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05_調査係\調査係\●係員●\R04\６契約情報HP公開\08.公表用データ(1.23修正)\"/>
    </mc:Choice>
  </mc:AlternateContent>
  <workbookProtection workbookPassword="CC71" lockStructure="1"/>
  <bookViews>
    <workbookView xWindow="0" yWindow="0" windowWidth="20490" windowHeight="756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_FilterDatabase" localSheetId="1" hidden="1">'物品役務調達（随意契約）'!$A$1:$L$149</definedName>
    <definedName name="_xlnm.Print_Area" localSheetId="2">'公共工事調達（競争入札）'!$A$1:$I$2</definedName>
    <definedName name="_xlnm.Print_Area" localSheetId="3">'公共工事調達（随意契約）'!$A$1:$I$2</definedName>
    <definedName name="_xlnm.Print_Area" localSheetId="0">'物品役務調達（競争入札）'!$A$1:$J$6</definedName>
    <definedName name="_xlnm.Print_Area" localSheetId="1">'物品役務調達（随意契約）'!$A$1:$K$150</definedName>
    <definedName name="_xlnm.Print_Titles" localSheetId="1">'物品役務調達（随意契約）'!$1:$1</definedName>
    <definedName name="一般競争入札・指名競争入札の別">'選択リスト（削除不可）'!$A$2:$A$5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1" l="1"/>
  <c r="I143" i="4" l="1"/>
  <c r="I142" i="4"/>
  <c r="I141" i="4"/>
  <c r="I98" i="4" l="1"/>
  <c r="I137" i="4"/>
  <c r="I136" i="4"/>
  <c r="I135" i="4"/>
  <c r="I134" i="4"/>
  <c r="I133" i="4"/>
  <c r="I132" i="4"/>
  <c r="I131" i="4"/>
  <c r="I130" i="4"/>
  <c r="I129" i="4"/>
  <c r="I128" i="4"/>
  <c r="I127" i="4"/>
  <c r="I126" i="4"/>
  <c r="I125" i="4"/>
  <c r="I124" i="4"/>
  <c r="I123" i="4"/>
  <c r="I122" i="4"/>
  <c r="I121" i="4"/>
  <c r="I120" i="4"/>
  <c r="I112" i="4" l="1"/>
  <c r="I111" i="4"/>
  <c r="I110" i="4"/>
  <c r="I109" i="4"/>
  <c r="I108" i="4"/>
  <c r="I107" i="4"/>
  <c r="I106" i="4"/>
  <c r="I105" i="4"/>
  <c r="I104" i="4"/>
  <c r="I103" i="4"/>
  <c r="I102" i="4"/>
  <c r="I101" i="4"/>
  <c r="I99" i="4"/>
  <c r="I95" i="4"/>
  <c r="I93" i="4"/>
  <c r="I92" i="4"/>
  <c r="I91" i="4"/>
  <c r="I90" i="4"/>
  <c r="I89" i="4"/>
  <c r="I88" i="4"/>
  <c r="I94" i="4"/>
  <c r="I87" i="4"/>
  <c r="I86" i="4"/>
  <c r="I85" i="4"/>
  <c r="I84" i="4"/>
  <c r="I83" i="4"/>
  <c r="I82" i="4"/>
  <c r="I81" i="4"/>
  <c r="I80" i="4"/>
  <c r="I79" i="4"/>
  <c r="I78" i="4"/>
  <c r="I77" i="4"/>
  <c r="I76" i="4"/>
  <c r="I75" i="4"/>
  <c r="I74" i="4"/>
  <c r="I30" i="4"/>
  <c r="I52" i="4" l="1"/>
  <c r="H101" i="6" l="1"/>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I149" i="4"/>
  <c r="I148" i="4"/>
  <c r="I147" i="4"/>
  <c r="I119" i="4"/>
  <c r="I118" i="4"/>
  <c r="I117" i="4"/>
  <c r="I116" i="4"/>
  <c r="I115" i="4"/>
  <c r="I114" i="4"/>
  <c r="I113" i="4"/>
  <c r="I73" i="4"/>
  <c r="I72" i="4"/>
  <c r="I71" i="4"/>
  <c r="I70" i="4"/>
  <c r="I69" i="4"/>
  <c r="I68" i="4"/>
  <c r="I67" i="4"/>
  <c r="I66" i="4"/>
  <c r="I65" i="4"/>
  <c r="I64" i="4"/>
  <c r="I63" i="4"/>
  <c r="I62" i="4"/>
  <c r="I61" i="4"/>
  <c r="I60" i="4"/>
  <c r="I59" i="4"/>
  <c r="I58" i="4"/>
  <c r="I57" i="4"/>
  <c r="I56" i="4"/>
  <c r="I55" i="4"/>
  <c r="I54" i="4"/>
  <c r="I53" i="4"/>
  <c r="I51" i="4"/>
  <c r="I50" i="4"/>
  <c r="I49" i="4"/>
  <c r="I48" i="4"/>
  <c r="I47" i="4"/>
  <c r="I46" i="4"/>
  <c r="I45" i="4"/>
  <c r="I44" i="4"/>
  <c r="I43" i="4"/>
  <c r="I42" i="4"/>
  <c r="I41" i="4"/>
  <c r="I40" i="4"/>
  <c r="I39" i="4"/>
  <c r="I38" i="4"/>
  <c r="I37" i="4"/>
  <c r="I36" i="4"/>
  <c r="I35" i="4"/>
  <c r="I34" i="4"/>
  <c r="I33" i="4"/>
  <c r="I32" i="4"/>
  <c r="I28" i="4"/>
  <c r="I27" i="4"/>
  <c r="I26" i="4"/>
  <c r="I25" i="4"/>
  <c r="I24" i="4"/>
  <c r="I18" i="4"/>
  <c r="I17" i="4"/>
  <c r="I16" i="4"/>
  <c r="I23" i="4"/>
  <c r="I31" i="4"/>
  <c r="I29" i="4"/>
  <c r="I22" i="4"/>
  <c r="I21" i="4"/>
  <c r="I20" i="4"/>
  <c r="I19" i="4"/>
  <c r="I15" i="4"/>
  <c r="I14" i="4"/>
  <c r="I13" i="4"/>
  <c r="I12" i="4"/>
  <c r="I11" i="4"/>
  <c r="I10" i="4"/>
  <c r="I9" i="4"/>
  <c r="I8" i="4"/>
  <c r="I7" i="4"/>
  <c r="I6" i="4"/>
  <c r="I5" i="4"/>
  <c r="I4" i="4"/>
  <c r="I3" i="4"/>
  <c r="I2" i="4"/>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3" i="1"/>
  <c r="I2" i="1"/>
</calcChain>
</file>

<file path=xl/sharedStrings.xml><?xml version="1.0" encoding="utf-8"?>
<sst xmlns="http://schemas.openxmlformats.org/spreadsheetml/2006/main" count="940" uniqueCount="412">
  <si>
    <t>契約金額</t>
    <rPh sb="0" eb="2">
      <t>ケイヤク</t>
    </rPh>
    <rPh sb="2" eb="4">
      <t>キンガク</t>
    </rPh>
    <phoneticPr fontId="2"/>
  </si>
  <si>
    <t>予定価格</t>
    <rPh sb="0" eb="2">
      <t>ヨテイ</t>
    </rPh>
    <rPh sb="2" eb="4">
      <t>カカク</t>
    </rPh>
    <phoneticPr fontId="2"/>
  </si>
  <si>
    <t>物品役務等の名称及び数量</t>
    <rPh sb="4" eb="5">
      <t>ナド</t>
    </rPh>
    <rPh sb="6" eb="8">
      <t>メイショウ</t>
    </rPh>
    <rPh sb="8" eb="9">
      <t>オヨ</t>
    </rPh>
    <rPh sb="10" eb="12">
      <t>スウリョウ</t>
    </rPh>
    <phoneticPr fontId="2"/>
  </si>
  <si>
    <t>選択項目（一般競争入札・指名競争入札の別（総合評価の実施））</t>
    <rPh sb="0" eb="2">
      <t>センタク</t>
    </rPh>
    <rPh sb="2" eb="4">
      <t>コウモク</t>
    </rPh>
    <phoneticPr fontId="2"/>
  </si>
  <si>
    <t>02：指名競争入札</t>
  </si>
  <si>
    <t>契約を締結した日</t>
    <rPh sb="0" eb="2">
      <t>ケイヤク</t>
    </rPh>
    <rPh sb="3" eb="5">
      <t>テイケツ</t>
    </rPh>
    <rPh sb="7" eb="8">
      <t>ヒ</t>
    </rPh>
    <phoneticPr fontId="2"/>
  </si>
  <si>
    <t>一般競争入札・指名競争入札の別（総合評価の実施）</t>
  </si>
  <si>
    <t>01：一般競争入札</t>
  </si>
  <si>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2"/>
  </si>
  <si>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</si>
  <si>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</si>
  <si>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契約を締結した日</t>
  </si>
  <si>
    <t>03：一般競争入札(総合評価を実施)</t>
  </si>
  <si>
    <t>再就職の役員の数</t>
  </si>
  <si>
    <t>04：指名競争入札(総合評価を実施)</t>
  </si>
  <si>
    <t>物品役務等の名称及び数量</t>
  </si>
  <si>
    <t>都市政策課</t>
    <rPh sb="0" eb="2">
      <t>トシ</t>
    </rPh>
    <rPh sb="2" eb="4">
      <t>セイサク</t>
    </rPh>
    <rPh sb="4" eb="5">
      <t>カ</t>
    </rPh>
    <phoneticPr fontId="2"/>
  </si>
  <si>
    <t>国際室</t>
    <rPh sb="0" eb="2">
      <t>コクサイ</t>
    </rPh>
    <rPh sb="2" eb="3">
      <t>シツ</t>
    </rPh>
    <phoneticPr fontId="2"/>
  </si>
  <si>
    <t>契約担当官等の氏名並びにその所属する部局の名称及び所在地</t>
  </si>
  <si>
    <t>落札率（小数点第3位を四捨五入）　　　※自動計算</t>
  </si>
  <si>
    <t>契約の相手方の称号又は名称及び住所</t>
  </si>
  <si>
    <t>随意契約によることとした会計法令の根拠条文及び理由（企画競争又は公募）</t>
  </si>
  <si>
    <t>予定価格</t>
  </si>
  <si>
    <t>契約金額</t>
  </si>
  <si>
    <t>備考</t>
  </si>
  <si>
    <t>公共工事の名称、場所、期間及び種別</t>
  </si>
  <si>
    <t>－</t>
  </si>
  <si>
    <t>公園緑地・景観課</t>
    <rPh sb="0" eb="2">
      <t>コウエン</t>
    </rPh>
    <rPh sb="2" eb="4">
      <t>リョクチ</t>
    </rPh>
    <rPh sb="5" eb="7">
      <t>ケイカン</t>
    </rPh>
    <rPh sb="7" eb="8">
      <t>カ</t>
    </rPh>
    <phoneticPr fontId="2"/>
  </si>
  <si>
    <t>備考
（担当課）</t>
    <rPh sb="4" eb="7">
      <t>タントウカ</t>
    </rPh>
    <phoneticPr fontId="2"/>
  </si>
  <si>
    <t>海外からのニーズを踏まえた日本の造園・緑化技術の今後のあり方に関する調査</t>
  </si>
  <si>
    <t>備考
（担当課）</t>
    <rPh sb="0" eb="2">
      <t>ビコウ</t>
    </rPh>
    <rPh sb="4" eb="7">
      <t>タントウカ</t>
    </rPh>
    <phoneticPr fontId="2"/>
  </si>
  <si>
    <t>法人番号</t>
    <rPh sb="0" eb="2">
      <t>ホウジン</t>
    </rPh>
    <rPh sb="2" eb="4">
      <t>バンゴウ</t>
    </rPh>
    <phoneticPr fontId="2"/>
  </si>
  <si>
    <t>市街地整備課</t>
    <rPh sb="0" eb="3">
      <t>シガイチ</t>
    </rPh>
    <rPh sb="3" eb="5">
      <t>セイビ</t>
    </rPh>
    <rPh sb="5" eb="6">
      <t>カ</t>
    </rPh>
    <phoneticPr fontId="2"/>
  </si>
  <si>
    <t>コンパクトシティの取組課題の分析・横展開に関する検討調査業務</t>
  </si>
  <si>
    <t>支出負担行為担当官　榊󠄀　真一
国土交通省都市局
東京都千代田区霞が関２－１－３</t>
    <rPh sb="10" eb="13">
      <t>サカキ</t>
    </rPh>
    <rPh sb="14" eb="16">
      <t>シンイチ</t>
    </rPh>
    <phoneticPr fontId="2"/>
  </si>
  <si>
    <t>都市公園等整備現況調査及び都市公園等整備現況調査システム改良業務</t>
    <rPh sb="0" eb="2">
      <t>トシ</t>
    </rPh>
    <rPh sb="2" eb="4">
      <t>コウエン</t>
    </rPh>
    <rPh sb="4" eb="5">
      <t>トウ</t>
    </rPh>
    <rPh sb="5" eb="7">
      <t>セイビ</t>
    </rPh>
    <rPh sb="7" eb="9">
      <t>ゲンキョウ</t>
    </rPh>
    <rPh sb="9" eb="11">
      <t>チョウサ</t>
    </rPh>
    <rPh sb="11" eb="12">
      <t>オヨ</t>
    </rPh>
    <rPh sb="13" eb="15">
      <t>トシ</t>
    </rPh>
    <rPh sb="15" eb="17">
      <t>コウエン</t>
    </rPh>
    <rPh sb="17" eb="18">
      <t>トウ</t>
    </rPh>
    <rPh sb="18" eb="20">
      <t>セイビ</t>
    </rPh>
    <rPh sb="20" eb="22">
      <t>ゲンキョウ</t>
    </rPh>
    <rPh sb="22" eb="24">
      <t>チョウサ</t>
    </rPh>
    <rPh sb="28" eb="30">
      <t>カイリョウ</t>
    </rPh>
    <rPh sb="30" eb="32">
      <t>ギョウム</t>
    </rPh>
    <phoneticPr fontId="2"/>
  </si>
  <si>
    <t>都市計画課</t>
    <rPh sb="0" eb="2">
      <t>トシ</t>
    </rPh>
    <rPh sb="2" eb="4">
      <t>ケイカク</t>
    </rPh>
    <rPh sb="4" eb="5">
      <t>カ</t>
    </rPh>
    <phoneticPr fontId="2"/>
  </si>
  <si>
    <t>令和３年度　復興事前準備の主流化に向けた検討調査</t>
  </si>
  <si>
    <t>防災・減災まちづくりに向けた移転の促進に係る調査検討業務</t>
  </si>
  <si>
    <t>スマートシティの全国展開に関する調査・支援業務</t>
  </si>
  <si>
    <t>新型コロナウィルス流行に伴う人々の行動変化に関する実態調査</t>
  </si>
  <si>
    <t>市街地開発事業等における無電柱化推進方策の具体化に向けた調査検証業務</t>
  </si>
  <si>
    <t>既存市街地における持続可能で多様性のある市街地整備手法の実現に向けた制度改善等検討業務</t>
  </si>
  <si>
    <t>デジタル化・ニューノーマル等の新たな課題を踏まえた都市アセットの利活用に向けた市街地整備や新技術活用のあり方検討業務</t>
  </si>
  <si>
    <t>防災・減災対策の推進に向けた市街地整備手法に関する検討業務</t>
  </si>
  <si>
    <t>アルメーレ国際園芸博覧会出展調査</t>
  </si>
  <si>
    <t>都市緑化等による温室効果ガス吸収源対策の推進等に関する調査</t>
  </si>
  <si>
    <t>令和３年度公園緑地工事積算体系の更新等に係る調査検討業務</t>
  </si>
  <si>
    <t>令和３年度海外における日本庭園保全再生方策検討調査</t>
  </si>
  <si>
    <t>ガーデンツーリズムの効果的な普及促進及び支援手法検討調査</t>
  </si>
  <si>
    <t>２０２７年国際園芸博覧会の認定申請書の作成及びテーマ具体化に関する調査</t>
  </si>
  <si>
    <t>まちづくりの評価指標のあり方に関する調査検討業務</t>
  </si>
  <si>
    <t>都市構造等のまちづくり方策の評価に関する調査検討業務</t>
    <rPh sb="0" eb="2">
      <t>トシ</t>
    </rPh>
    <rPh sb="2" eb="4">
      <t>コウゾウ</t>
    </rPh>
    <rPh sb="4" eb="5">
      <t>トウ</t>
    </rPh>
    <rPh sb="11" eb="13">
      <t>ホウサク</t>
    </rPh>
    <rPh sb="14" eb="16">
      <t>ヒョウカ</t>
    </rPh>
    <rPh sb="17" eb="18">
      <t>カン</t>
    </rPh>
    <rPh sb="20" eb="22">
      <t>チョウサ</t>
    </rPh>
    <rPh sb="22" eb="24">
      <t>ケントウ</t>
    </rPh>
    <rPh sb="24" eb="26">
      <t>ギョウム</t>
    </rPh>
    <phoneticPr fontId="2"/>
  </si>
  <si>
    <t>データを活用したまちづくりの深度化に向けた調査検討業務</t>
    <rPh sb="4" eb="6">
      <t>カツヨウ</t>
    </rPh>
    <rPh sb="14" eb="16">
      <t>シンド</t>
    </rPh>
    <rPh sb="16" eb="17">
      <t>カ</t>
    </rPh>
    <rPh sb="18" eb="19">
      <t>ム</t>
    </rPh>
    <rPh sb="21" eb="23">
      <t>チョウサ</t>
    </rPh>
    <rPh sb="23" eb="25">
      <t>ケントウ</t>
    </rPh>
    <rPh sb="25" eb="27">
      <t>ギョウム</t>
    </rPh>
    <phoneticPr fontId="2"/>
  </si>
  <si>
    <t>エネルギー施策と連携した持続可能で災害に強いまちづくり推進方策検討業務</t>
    <rPh sb="5" eb="7">
      <t>シサク</t>
    </rPh>
    <rPh sb="8" eb="10">
      <t>レンケイ</t>
    </rPh>
    <rPh sb="12" eb="14">
      <t>ジゾク</t>
    </rPh>
    <rPh sb="14" eb="16">
      <t>カノウ</t>
    </rPh>
    <rPh sb="17" eb="19">
      <t>サイガイ</t>
    </rPh>
    <rPh sb="20" eb="21">
      <t>ツヨ</t>
    </rPh>
    <rPh sb="27" eb="29">
      <t>スイシン</t>
    </rPh>
    <rPh sb="29" eb="31">
      <t>ホウサク</t>
    </rPh>
    <rPh sb="31" eb="33">
      <t>ケントウ</t>
    </rPh>
    <rPh sb="33" eb="35">
      <t>ギョウム</t>
    </rPh>
    <phoneticPr fontId="1"/>
  </si>
  <si>
    <t>ゆとりとにぎわいある「居心地が良く歩きたくなる」街路づくりに関する調査検討</t>
    <rPh sb="24" eb="26">
      <t>ガイロ</t>
    </rPh>
    <phoneticPr fontId="2"/>
  </si>
  <si>
    <t>駅周辺等の空間再構築に向けた駅周辺都市施設の整備体制検討業務</t>
  </si>
  <si>
    <t>安全で誰もが使いやすいこれからの駐車場のあり方とまちづくりに資する駐車場の空間活用方策に関する調査検討業務</t>
  </si>
  <si>
    <t>グリーンインフラ活用型都市構築支援事業の事業評価手法検討調査</t>
  </si>
  <si>
    <t>景観まちづくり質的向上促進手法等検討調査</t>
  </si>
  <si>
    <t>民間活力を生かした緑地活用・管理手法検討業務</t>
  </si>
  <si>
    <t>都市緑化の推進・緑地保全施策の実績の分析・検討調査</t>
  </si>
  <si>
    <t>都市におけるグリーンインフラとしての緑地の効果的な機能発揮に資する計画手法等に係る調査検討業務</t>
  </si>
  <si>
    <t>令和３年度テレワーク人口実態調査等業務</t>
  </si>
  <si>
    <t>カーボンニュートラル社会に向けた都市政策のあり方検討業務</t>
  </si>
  <si>
    <t>まちづくりのデジタルトランスフォーメーションの推進に向けた3D都市モデルの標準仕様の拡張等に関する調査業務</t>
  </si>
  <si>
    <t>先進的なエリアマネジメントの推進方策に関する調査・検討業務</t>
    <rPh sb="0" eb="3">
      <t>センシンテキ</t>
    </rPh>
    <rPh sb="14" eb="16">
      <t>スイシン</t>
    </rPh>
    <rPh sb="16" eb="18">
      <t>ホウサク</t>
    </rPh>
    <rPh sb="19" eb="20">
      <t>カン</t>
    </rPh>
    <rPh sb="22" eb="24">
      <t>チョウサ</t>
    </rPh>
    <rPh sb="25" eb="27">
      <t>ケントウ</t>
    </rPh>
    <rPh sb="27" eb="29">
      <t>ギョウム</t>
    </rPh>
    <phoneticPr fontId="10"/>
  </si>
  <si>
    <t>官民連携による新たな都市空間創造に向けた人材育成に係る調査・検討業務</t>
    <rPh sb="0" eb="2">
      <t>カンミン</t>
    </rPh>
    <rPh sb="2" eb="4">
      <t>レンケイ</t>
    </rPh>
    <rPh sb="7" eb="8">
      <t>アラ</t>
    </rPh>
    <rPh sb="10" eb="14">
      <t>トシクウカン</t>
    </rPh>
    <rPh sb="14" eb="16">
      <t>ソウゾウ</t>
    </rPh>
    <rPh sb="17" eb="18">
      <t>ム</t>
    </rPh>
    <rPh sb="20" eb="22">
      <t>ジンザイ</t>
    </rPh>
    <rPh sb="22" eb="24">
      <t>イクセイ</t>
    </rPh>
    <rPh sb="25" eb="26">
      <t>カカ</t>
    </rPh>
    <rPh sb="27" eb="29">
      <t>チョウサ</t>
    </rPh>
    <rPh sb="30" eb="32">
      <t>ケントウ</t>
    </rPh>
    <rPh sb="32" eb="34">
      <t>ギョウム</t>
    </rPh>
    <phoneticPr fontId="10"/>
  </si>
  <si>
    <t>都市の魅力向上に資するウォーカブル空間の形成の推進に関する調査・検討業務</t>
  </si>
  <si>
    <t>都市構造の再編に向けた公共貢献のあり方検討調査</t>
  </si>
  <si>
    <t>近年の都市交通の動向を踏まえた諸外国の都市交通施策に関する調査検討</t>
  </si>
  <si>
    <t>コンパクト・プラス・ネットワークの都市構造実現のための交通戦略策定の在り方検討業務</t>
  </si>
  <si>
    <t>社会情勢の変化等を踏まえた自転車等駐車場の整備のあり方に関する調査検討業務</t>
  </si>
  <si>
    <t>コロナ禍における鉄道沿線まちづくりの推進に係る調査検討業務</t>
  </si>
  <si>
    <t>交通結節点整備と周辺施設のあり方に関する調査検討業務</t>
  </si>
  <si>
    <t>連続立体交差事業の促進に向けた調査検討業務</t>
  </si>
  <si>
    <t>都市と緑・農が共生するまちづくりの実現に向けた施策に関する効果分析及び展開方策の検討調査</t>
  </si>
  <si>
    <t>都市公園利用実態に関する調査業務</t>
  </si>
  <si>
    <t>都市公園ストックおよびユニバーサルデザインに関する調査検討業務</t>
  </si>
  <si>
    <t>令和３年度インドネシアにおけるTOD型都市開発の案件形成推進業務</t>
    <rPh sb="0" eb="2">
      <t>レイワ</t>
    </rPh>
    <rPh sb="3" eb="5">
      <t>ネンド</t>
    </rPh>
    <rPh sb="18" eb="19">
      <t>ガタ</t>
    </rPh>
    <rPh sb="19" eb="21">
      <t>トシ</t>
    </rPh>
    <rPh sb="21" eb="23">
      <t>カイハツ</t>
    </rPh>
    <rPh sb="24" eb="26">
      <t>アンケン</t>
    </rPh>
    <rPh sb="26" eb="28">
      <t>ケイセイ</t>
    </rPh>
    <rPh sb="28" eb="30">
      <t>スイシン</t>
    </rPh>
    <rPh sb="30" eb="32">
      <t>ギョウム</t>
    </rPh>
    <phoneticPr fontId="1"/>
  </si>
  <si>
    <t>令和３年度カンボジアにおける都市開発の案件形成推進調査及び制度構築支援業務</t>
  </si>
  <si>
    <t>大都市圏の形成に関する状況の把握・分析及び首都圏整備の推進に関する調査検討業務</t>
  </si>
  <si>
    <t>三大都市圏における広域緑地保全および環境改善の取組に関する調査業務</t>
  </si>
  <si>
    <t>都市再生の現状と今後のあり方を見据えた事業環境等分析業務</t>
    <rPh sb="0" eb="2">
      <t>トシ</t>
    </rPh>
    <rPh sb="2" eb="4">
      <t>サイセイ</t>
    </rPh>
    <rPh sb="5" eb="7">
      <t>ゲンジョウ</t>
    </rPh>
    <rPh sb="8" eb="10">
      <t>コンゴ</t>
    </rPh>
    <rPh sb="13" eb="14">
      <t>カタ</t>
    </rPh>
    <rPh sb="15" eb="17">
      <t>ミス</t>
    </rPh>
    <rPh sb="19" eb="21">
      <t>ジギョウ</t>
    </rPh>
    <rPh sb="21" eb="23">
      <t>カンキョウ</t>
    </rPh>
    <rPh sb="23" eb="24">
      <t>トウ</t>
    </rPh>
    <rPh sb="24" eb="26">
      <t>ブンセキ</t>
    </rPh>
    <rPh sb="26" eb="28">
      <t>ギョウム</t>
    </rPh>
    <phoneticPr fontId="5"/>
  </si>
  <si>
    <t>都市施設の柔軟な利活用等に関する制度手法検討業務</t>
  </si>
  <si>
    <t>防災まちづくりの取組課題の分析及び対応方針に関する検討業務</t>
  </si>
  <si>
    <t>開発事業における無電柱化の推進に向けた具体的手法等の調査検討業務</t>
    <rPh sb="0" eb="4">
      <t>カイハツジギョウ</t>
    </rPh>
    <rPh sb="8" eb="12">
      <t>ムデンチュウカ</t>
    </rPh>
    <rPh sb="13" eb="15">
      <t>スイシン</t>
    </rPh>
    <phoneticPr fontId="11"/>
  </si>
  <si>
    <t>新技術やデータを活用したまちづくりの社会実装に向けた市民参画等のあり方検討業務</t>
  </si>
  <si>
    <t>都市開発施設周辺における交通施設計画等に関する調査・検討業務</t>
    <rPh sb="0" eb="2">
      <t>トシ</t>
    </rPh>
    <rPh sb="2" eb="4">
      <t>カイハツ</t>
    </rPh>
    <rPh sb="4" eb="6">
      <t>シセツ</t>
    </rPh>
    <rPh sb="6" eb="8">
      <t>シュウヘン</t>
    </rPh>
    <rPh sb="12" eb="14">
      <t>コウツウ</t>
    </rPh>
    <rPh sb="14" eb="16">
      <t>シセツ</t>
    </rPh>
    <rPh sb="16" eb="18">
      <t>ケイカク</t>
    </rPh>
    <rPh sb="18" eb="19">
      <t>トウ</t>
    </rPh>
    <rPh sb="20" eb="21">
      <t>カン</t>
    </rPh>
    <rPh sb="23" eb="25">
      <t>チョウサ</t>
    </rPh>
    <rPh sb="26" eb="28">
      <t>ケントウ</t>
    </rPh>
    <rPh sb="28" eb="30">
      <t>ギョウム</t>
    </rPh>
    <phoneticPr fontId="5"/>
  </si>
  <si>
    <t>地下空間等における官民連携の防災・減災に関する調査検討業務</t>
  </si>
  <si>
    <t>自動運転技術の導入を見据えたまちづくりに関する調査検討業務</t>
  </si>
  <si>
    <t>ウォーカブル空間における自動運転バス等のモビリティの導入に関する調査検討業務</t>
  </si>
  <si>
    <t>都市公園における官民連携及びモデル的取組等の推進に関する検討業務</t>
  </si>
  <si>
    <t>国営公園の整備・管理の今後のあり方検討業務</t>
  </si>
  <si>
    <t>令和３年度　東南アジア・南アジア地域における都市開発の案件形成推進業務（その１）</t>
    <rPh sb="0" eb="2">
      <t>レイワ</t>
    </rPh>
    <rPh sb="3" eb="5">
      <t>ネンド</t>
    </rPh>
    <phoneticPr fontId="3"/>
  </si>
  <si>
    <t>令和３年度　東南アジア・南アジア地域における都市開発の案件形成推進業務（その２）</t>
    <rPh sb="0" eb="2">
      <t>レイワ</t>
    </rPh>
    <rPh sb="3" eb="5">
      <t>ネンド</t>
    </rPh>
    <phoneticPr fontId="3"/>
  </si>
  <si>
    <t>令和３年度　PPP都市開発事業のモデル化調査</t>
  </si>
  <si>
    <t>令和３年度　諸外国における都市開発分野のインフラファイナンス調査</t>
  </si>
  <si>
    <t>令和３年度　海外都市開発分野における国内外自治体間連携推進業務</t>
  </si>
  <si>
    <t>パーソントリップ調査を活用した効果的な都市交通調査手法の調査検討業務</t>
    <rPh sb="8" eb="10">
      <t>チョウサ</t>
    </rPh>
    <rPh sb="11" eb="13">
      <t>カツヨウ</t>
    </rPh>
    <rPh sb="15" eb="18">
      <t>コウカテキ</t>
    </rPh>
    <rPh sb="19" eb="21">
      <t>トシ</t>
    </rPh>
    <rPh sb="21" eb="23">
      <t>コウツウ</t>
    </rPh>
    <rPh sb="23" eb="25">
      <t>チョウサ</t>
    </rPh>
    <rPh sb="25" eb="27">
      <t>シュホウ</t>
    </rPh>
    <rPh sb="28" eb="30">
      <t>チョウサ</t>
    </rPh>
    <rPh sb="30" eb="32">
      <t>ケントウ</t>
    </rPh>
    <rPh sb="32" eb="34">
      <t>ギョウム</t>
    </rPh>
    <phoneticPr fontId="5"/>
  </si>
  <si>
    <t>都市交通システムの海外展開に関する調査・支援業務</t>
  </si>
  <si>
    <t>公共交通一体型都市開発の海外展開に関する調査・支援業務</t>
    <rPh sb="0" eb="2">
      <t>コウキョウ</t>
    </rPh>
    <rPh sb="2" eb="4">
      <t>コウツウ</t>
    </rPh>
    <rPh sb="4" eb="7">
      <t>イッタイガタ</t>
    </rPh>
    <rPh sb="7" eb="9">
      <t>トシ</t>
    </rPh>
    <rPh sb="9" eb="11">
      <t>カイハツ</t>
    </rPh>
    <rPh sb="12" eb="14">
      <t>カイガイ</t>
    </rPh>
    <rPh sb="14" eb="16">
      <t>テンカイ</t>
    </rPh>
    <rPh sb="17" eb="18">
      <t>カン</t>
    </rPh>
    <rPh sb="20" eb="22">
      <t>チョウサ</t>
    </rPh>
    <rPh sb="23" eb="25">
      <t>シエン</t>
    </rPh>
    <rPh sb="25" eb="27">
      <t>ギョウム</t>
    </rPh>
    <phoneticPr fontId="5"/>
  </si>
  <si>
    <t>都市再生整備計画の効果的な事前・事後評価を実施するための事業評価のあり方検討業務</t>
  </si>
  <si>
    <t>支出負担行為担当官　宇野　善昌
国土交通省都市局
東京都千代田区霞が関２－１－３</t>
    <rPh sb="10" eb="12">
      <t>ウノ</t>
    </rPh>
    <rPh sb="13" eb="14">
      <t>ゼン</t>
    </rPh>
    <rPh sb="14" eb="15">
      <t>アキラ</t>
    </rPh>
    <phoneticPr fontId="2"/>
  </si>
  <si>
    <t>（株）オオバ　東京支店
東京都千代田区神田錦町三丁目７番１号</t>
    <rPh sb="1" eb="2">
      <t>カブ</t>
    </rPh>
    <rPh sb="7" eb="9">
      <t>トウキョウ</t>
    </rPh>
    <rPh sb="9" eb="11">
      <t>シテン</t>
    </rPh>
    <phoneticPr fontId="2"/>
  </si>
  <si>
    <t>（株）ＵＲリンケージ
東京都江東区東陽二丁目４番２４号</t>
    <rPh sb="1" eb="2">
      <t>カブ</t>
    </rPh>
    <phoneticPr fontId="2"/>
  </si>
  <si>
    <t>（一財）計量計画研究所
東京都新宿区市谷本村町２番９号</t>
    <rPh sb="1" eb="2">
      <t>イチ</t>
    </rPh>
    <rPh sb="4" eb="6">
      <t>ケイリョウ</t>
    </rPh>
    <rPh sb="6" eb="8">
      <t>ケイカク</t>
    </rPh>
    <rPh sb="8" eb="11">
      <t>ケンキュウジョ</t>
    </rPh>
    <phoneticPr fontId="2"/>
  </si>
  <si>
    <t>共同提案体（代）（株）オオバ　東京支店　他１者
東京都千代田区神田錦町三丁目７番１号</t>
    <rPh sb="6" eb="7">
      <t>ダイ</t>
    </rPh>
    <rPh sb="20" eb="21">
      <t>ホカ</t>
    </rPh>
    <rPh sb="22" eb="23">
      <t>シャ</t>
    </rPh>
    <phoneticPr fontId="2"/>
  </si>
  <si>
    <t>（公財）都市緑化機構
東京都千代田区神田神保町３－２－４</t>
    <rPh sb="1" eb="2">
      <t>コウ</t>
    </rPh>
    <rPh sb="2" eb="3">
      <t>ザイ</t>
    </rPh>
    <rPh sb="4" eb="6">
      <t>トシ</t>
    </rPh>
    <rPh sb="6" eb="8">
      <t>リョッカ</t>
    </rPh>
    <rPh sb="8" eb="10">
      <t>キコウ</t>
    </rPh>
    <phoneticPr fontId="11"/>
  </si>
  <si>
    <t>（一社）日本公園緑地協会
東京都千代田区岩本町３－９－１３</t>
    <rPh sb="1" eb="2">
      <t>イチ</t>
    </rPh>
    <rPh sb="2" eb="3">
      <t>シャ</t>
    </rPh>
    <rPh sb="4" eb="6">
      <t>ニホン</t>
    </rPh>
    <rPh sb="6" eb="8">
      <t>コウエン</t>
    </rPh>
    <rPh sb="8" eb="10">
      <t>リョクチ</t>
    </rPh>
    <rPh sb="10" eb="12">
      <t>キョウカイ</t>
    </rPh>
    <phoneticPr fontId="2"/>
  </si>
  <si>
    <t>共同提案体（代）（株）プレック研究所　他１者
東京都千代田区麹町三丁目７番地６</t>
    <rPh sb="6" eb="7">
      <t>ダイ</t>
    </rPh>
    <rPh sb="15" eb="18">
      <t>ケンキュウショ</t>
    </rPh>
    <rPh sb="19" eb="20">
      <t>ホカ</t>
    </rPh>
    <rPh sb="21" eb="22">
      <t>シャ</t>
    </rPh>
    <phoneticPr fontId="2"/>
  </si>
  <si>
    <t>パシフィックコンサルタンツ（株）　首都圏本社
東京都千代田区神田錦町三丁目２２番地</t>
    <rPh sb="14" eb="15">
      <t>カブ</t>
    </rPh>
    <rPh sb="17" eb="20">
      <t>シュトケン</t>
    </rPh>
    <rPh sb="20" eb="22">
      <t>ホンシャ</t>
    </rPh>
    <phoneticPr fontId="2"/>
  </si>
  <si>
    <t>復建調査設計（株）　東京支社
東京都千代田区岩本町三丁目８番１５号</t>
    <phoneticPr fontId="2"/>
  </si>
  <si>
    <t>有限責任監査法人トーマツ
東京都千代田区丸の内三丁目２番３号</t>
    <phoneticPr fontId="2"/>
  </si>
  <si>
    <t>共同提案体（代）（株）日建設計総合研究所　他１者
東京都千代田区飯田橋二丁目１８番３号</t>
    <rPh sb="0" eb="2">
      <t>キョウドウ</t>
    </rPh>
    <rPh sb="2" eb="4">
      <t>テイアン</t>
    </rPh>
    <rPh sb="4" eb="5">
      <t>タイ</t>
    </rPh>
    <rPh sb="6" eb="7">
      <t>ダイ</t>
    </rPh>
    <rPh sb="11" eb="13">
      <t>ニッケン</t>
    </rPh>
    <rPh sb="13" eb="15">
      <t>セッケイ</t>
    </rPh>
    <rPh sb="15" eb="17">
      <t>ソウゴウ</t>
    </rPh>
    <rPh sb="17" eb="20">
      <t>ケンキュウジョ</t>
    </rPh>
    <rPh sb="21" eb="22">
      <t>ホカ</t>
    </rPh>
    <rPh sb="23" eb="24">
      <t>シャ</t>
    </rPh>
    <phoneticPr fontId="2"/>
  </si>
  <si>
    <t>共同提案体（代）（公社）日本交通計画協会　他１者
東京都文京区本郷３－２３－１</t>
    <rPh sb="6" eb="7">
      <t>ダイ</t>
    </rPh>
    <rPh sb="9" eb="10">
      <t>コウ</t>
    </rPh>
    <rPh sb="12" eb="14">
      <t>ニホン</t>
    </rPh>
    <rPh sb="14" eb="16">
      <t>コウツウ</t>
    </rPh>
    <rPh sb="16" eb="18">
      <t>ケイカク</t>
    </rPh>
    <rPh sb="18" eb="20">
      <t>キョウカイ</t>
    </rPh>
    <rPh sb="21" eb="22">
      <t>ホカ</t>
    </rPh>
    <rPh sb="23" eb="24">
      <t>シャ</t>
    </rPh>
    <phoneticPr fontId="2"/>
  </si>
  <si>
    <t>（株）日建設計総合研究所
東京都千代田区飯田橋二丁目１８番３号</t>
    <rPh sb="3" eb="5">
      <t>ニッケン</t>
    </rPh>
    <rPh sb="5" eb="7">
      <t>セッケイ</t>
    </rPh>
    <rPh sb="7" eb="9">
      <t>ソウゴウ</t>
    </rPh>
    <rPh sb="9" eb="12">
      <t>ケンキュウジョ</t>
    </rPh>
    <phoneticPr fontId="2"/>
  </si>
  <si>
    <t>共同提案体（代）（一財）計量計画研究所　他２者
東京都新宿区市谷本村町２番９号</t>
    <rPh sb="20" eb="21">
      <t>ホカ</t>
    </rPh>
    <rPh sb="22" eb="23">
      <t>シャ</t>
    </rPh>
    <phoneticPr fontId="2"/>
  </si>
  <si>
    <t>（株）アルテップ
東京都港区赤坂８－１０－３９</t>
    <rPh sb="1" eb="2">
      <t>カブ</t>
    </rPh>
    <phoneticPr fontId="2"/>
  </si>
  <si>
    <t>（一財）日本緑化センター
東京都港区赤坂１－９－１３</t>
    <rPh sb="1" eb="2">
      <t>イチ</t>
    </rPh>
    <rPh sb="2" eb="3">
      <t>ザイ</t>
    </rPh>
    <rPh sb="4" eb="6">
      <t>ニホン</t>
    </rPh>
    <rPh sb="6" eb="8">
      <t>リョクカ</t>
    </rPh>
    <phoneticPr fontId="2"/>
  </si>
  <si>
    <t>（株）プレック研究所
東京都千代田区麹町３－７－６</t>
    <rPh sb="1" eb="2">
      <t>カブ</t>
    </rPh>
    <rPh sb="7" eb="10">
      <t>ケンキュウジョ</t>
    </rPh>
    <phoneticPr fontId="2"/>
  </si>
  <si>
    <t>共同提案体（代）（一財）計量計画研究所　他１者
東京都新宿区市谷本村町２番９号</t>
    <rPh sb="0" eb="2">
      <t>キョウドウ</t>
    </rPh>
    <rPh sb="2" eb="4">
      <t>テイアン</t>
    </rPh>
    <rPh sb="4" eb="5">
      <t>タイ</t>
    </rPh>
    <rPh sb="6" eb="7">
      <t>ダイ</t>
    </rPh>
    <rPh sb="9" eb="10">
      <t>イチ</t>
    </rPh>
    <rPh sb="12" eb="14">
      <t>ケイリョウ</t>
    </rPh>
    <rPh sb="14" eb="16">
      <t>ケイカク</t>
    </rPh>
    <rPh sb="16" eb="19">
      <t>ケンキュウジョ</t>
    </rPh>
    <rPh sb="20" eb="21">
      <t>ホカ</t>
    </rPh>
    <rPh sb="22" eb="23">
      <t>シャ</t>
    </rPh>
    <phoneticPr fontId="2"/>
  </si>
  <si>
    <t>デロイトトーマツファイナンシャルアドバイザリー合同会社
東京都千代田区丸の内三丁目２番３号</t>
    <rPh sb="23" eb="25">
      <t>ゴウドウ</t>
    </rPh>
    <rPh sb="25" eb="27">
      <t>カイシャ</t>
    </rPh>
    <phoneticPr fontId="2"/>
  </si>
  <si>
    <t>（株）三菱総合研究所
東京都千代田区永田町２－１０－３</t>
    <rPh sb="1" eb="2">
      <t>カブ</t>
    </rPh>
    <rPh sb="3" eb="5">
      <t>ミツビシ</t>
    </rPh>
    <rPh sb="5" eb="7">
      <t>ソウゴウ</t>
    </rPh>
    <rPh sb="7" eb="10">
      <t>ケンキュウジョ</t>
    </rPh>
    <phoneticPr fontId="2"/>
  </si>
  <si>
    <t>共同提案体（代）（公社）日本交通計画協会　他２者
東京都文京区本郷３－２３－１</t>
    <rPh sb="0" eb="2">
      <t>キョウドウ</t>
    </rPh>
    <rPh sb="2" eb="4">
      <t>テイアン</t>
    </rPh>
    <rPh sb="4" eb="5">
      <t>タイ</t>
    </rPh>
    <rPh sb="6" eb="7">
      <t>ダイ</t>
    </rPh>
    <rPh sb="9" eb="10">
      <t>コウ</t>
    </rPh>
    <rPh sb="12" eb="14">
      <t>ニホン</t>
    </rPh>
    <rPh sb="21" eb="22">
      <t>ホカ</t>
    </rPh>
    <rPh sb="23" eb="24">
      <t>シャ</t>
    </rPh>
    <phoneticPr fontId="2"/>
  </si>
  <si>
    <t>共同提案体（代）（公社）日本交通計画協会　他１者
東京都文京区本郷３－２３－１</t>
    <rPh sb="0" eb="2">
      <t>キョウドウ</t>
    </rPh>
    <rPh sb="2" eb="4">
      <t>テイアン</t>
    </rPh>
    <rPh sb="4" eb="5">
      <t>タイ</t>
    </rPh>
    <rPh sb="6" eb="7">
      <t>ダイ</t>
    </rPh>
    <rPh sb="9" eb="10">
      <t>コウ</t>
    </rPh>
    <rPh sb="12" eb="14">
      <t>ニホン</t>
    </rPh>
    <rPh sb="21" eb="22">
      <t>ホカ</t>
    </rPh>
    <rPh sb="23" eb="24">
      <t>シャ</t>
    </rPh>
    <phoneticPr fontId="2"/>
  </si>
  <si>
    <t>（株）日本総合研究所
東京都品川区東五反田２丁目１８番１号</t>
    <rPh sb="1" eb="2">
      <t>カブ</t>
    </rPh>
    <rPh sb="3" eb="5">
      <t>ニホン</t>
    </rPh>
    <rPh sb="5" eb="7">
      <t>ソウゴウ</t>
    </rPh>
    <rPh sb="7" eb="10">
      <t>ケンキュウジョ</t>
    </rPh>
    <phoneticPr fontId="2"/>
  </si>
  <si>
    <t>（一財）公園財団
東京都文京区関口１－４７－１２</t>
    <rPh sb="1" eb="2">
      <t>イチ</t>
    </rPh>
    <rPh sb="4" eb="6">
      <t>コウエン</t>
    </rPh>
    <rPh sb="6" eb="8">
      <t>ザイダン</t>
    </rPh>
    <phoneticPr fontId="2"/>
  </si>
  <si>
    <t>共同提案体（代）日本工営（株）　他１者
東京都千代田区麹町５丁目４番地</t>
    <rPh sb="0" eb="2">
      <t>キョウドウ</t>
    </rPh>
    <rPh sb="2" eb="4">
      <t>テイアン</t>
    </rPh>
    <rPh sb="4" eb="5">
      <t>タイ</t>
    </rPh>
    <rPh sb="6" eb="7">
      <t>ダイ</t>
    </rPh>
    <rPh sb="8" eb="10">
      <t>ニホン</t>
    </rPh>
    <rPh sb="10" eb="12">
      <t>コウエイ</t>
    </rPh>
    <rPh sb="13" eb="14">
      <t>カブ</t>
    </rPh>
    <rPh sb="16" eb="17">
      <t>ホカ</t>
    </rPh>
    <rPh sb="18" eb="19">
      <t>シャ</t>
    </rPh>
    <phoneticPr fontId="2"/>
  </si>
  <si>
    <t>共同提案体（代）（株）ＵＲリンケージ　他１者
東京都江東区東陽２－４－２４</t>
    <rPh sb="6" eb="7">
      <t>ダイ</t>
    </rPh>
    <rPh sb="19" eb="20">
      <t>ホカ</t>
    </rPh>
    <rPh sb="21" eb="22">
      <t>シャ</t>
    </rPh>
    <phoneticPr fontId="2"/>
  </si>
  <si>
    <t>（株）野村総合研究所
東京都千代田区大手町１－９－２</t>
    <rPh sb="1" eb="2">
      <t>カブ</t>
    </rPh>
    <rPh sb="3" eb="5">
      <t>ノムラ</t>
    </rPh>
    <rPh sb="5" eb="7">
      <t>ソウゴウ</t>
    </rPh>
    <rPh sb="7" eb="10">
      <t>ケンキュウジョ</t>
    </rPh>
    <phoneticPr fontId="2"/>
  </si>
  <si>
    <t>（株）建設技術研究所
東京都中央区日本橋浜町３－２１－１</t>
    <rPh sb="1" eb="2">
      <t>カブ</t>
    </rPh>
    <rPh sb="3" eb="5">
      <t>ケンセツ</t>
    </rPh>
    <rPh sb="5" eb="7">
      <t>ギジュツ</t>
    </rPh>
    <rPh sb="7" eb="10">
      <t>ケンキュウジョ</t>
    </rPh>
    <phoneticPr fontId="2"/>
  </si>
  <si>
    <t>共同提案体（代）（株）片平新日本技研　他２者
東京都文京区小石川２丁目２２番２号</t>
    <rPh sb="6" eb="7">
      <t>ダイ</t>
    </rPh>
    <rPh sb="11" eb="13">
      <t>カタヒラ</t>
    </rPh>
    <rPh sb="13" eb="16">
      <t>シンニホン</t>
    </rPh>
    <rPh sb="16" eb="18">
      <t>ギケン</t>
    </rPh>
    <rPh sb="19" eb="20">
      <t>ホカ</t>
    </rPh>
    <rPh sb="21" eb="22">
      <t>シャ</t>
    </rPh>
    <phoneticPr fontId="2"/>
  </si>
  <si>
    <t>共同提案体（代）国際航業（株）　他１者
東京都千代田区六番町２番地</t>
    <rPh sb="6" eb="7">
      <t>ダイ</t>
    </rPh>
    <rPh sb="8" eb="10">
      <t>コクサイ</t>
    </rPh>
    <rPh sb="10" eb="12">
      <t>コウギョウ</t>
    </rPh>
    <rPh sb="13" eb="14">
      <t>カブ</t>
    </rPh>
    <rPh sb="16" eb="17">
      <t>ホカ</t>
    </rPh>
    <rPh sb="18" eb="19">
      <t>シャ</t>
    </rPh>
    <phoneticPr fontId="2"/>
  </si>
  <si>
    <t>共同提案体（代）（一財）都市みらい推進機構
東京都文京区関口１－２３－６</t>
    <rPh sb="0" eb="2">
      <t>キョウドウ</t>
    </rPh>
    <rPh sb="2" eb="4">
      <t>テイアン</t>
    </rPh>
    <rPh sb="4" eb="5">
      <t>タイ</t>
    </rPh>
    <rPh sb="6" eb="7">
      <t>ダイ</t>
    </rPh>
    <rPh sb="9" eb="10">
      <t>イチ</t>
    </rPh>
    <rPh sb="12" eb="14">
      <t>トシ</t>
    </rPh>
    <phoneticPr fontId="2"/>
  </si>
  <si>
    <t>共同提案体（代）（公財）日本交通計画協会　他１者
東京都文京区本郷３－２３－１</t>
    <rPh sb="0" eb="2">
      <t>キョウドウ</t>
    </rPh>
    <rPh sb="2" eb="4">
      <t>テイアン</t>
    </rPh>
    <rPh sb="4" eb="5">
      <t>タイ</t>
    </rPh>
    <rPh sb="6" eb="7">
      <t>ダイ</t>
    </rPh>
    <rPh sb="9" eb="10">
      <t>コウ</t>
    </rPh>
    <rPh sb="10" eb="11">
      <t>ザイ</t>
    </rPh>
    <rPh sb="12" eb="14">
      <t>ニホン</t>
    </rPh>
    <rPh sb="14" eb="16">
      <t>コウツウ</t>
    </rPh>
    <rPh sb="16" eb="18">
      <t>ケイカク</t>
    </rPh>
    <rPh sb="18" eb="20">
      <t>キョウカイ</t>
    </rPh>
    <rPh sb="21" eb="22">
      <t>ホカ</t>
    </rPh>
    <rPh sb="23" eb="24">
      <t>シャ</t>
    </rPh>
    <phoneticPr fontId="2"/>
  </si>
  <si>
    <t>共同提案体（代）（株）ＵＲリンケージ　他１者
東京都江東区東陽２－４－２４</t>
    <rPh sb="0" eb="2">
      <t>キョウドウ</t>
    </rPh>
    <rPh sb="2" eb="4">
      <t>テイアン</t>
    </rPh>
    <rPh sb="4" eb="5">
      <t>タイ</t>
    </rPh>
    <rPh sb="6" eb="7">
      <t>ダイ</t>
    </rPh>
    <rPh sb="19" eb="20">
      <t>ホカ</t>
    </rPh>
    <rPh sb="21" eb="22">
      <t>シャ</t>
    </rPh>
    <phoneticPr fontId="2"/>
  </si>
  <si>
    <t>オーヴ・アラップ・アンド・パートナーズ・ジャパン・リミテッド
東京都千代田区富士見２－１０－２</t>
    <phoneticPr fontId="2"/>
  </si>
  <si>
    <t>共同提案体（代）鹿島建設（株）　他２者
東京都港区赤坂６丁目５番１１号</t>
    <rPh sb="0" eb="2">
      <t>キョウドウ</t>
    </rPh>
    <rPh sb="2" eb="4">
      <t>テイアン</t>
    </rPh>
    <rPh sb="4" eb="5">
      <t>タイ</t>
    </rPh>
    <rPh sb="6" eb="7">
      <t>ダイ</t>
    </rPh>
    <rPh sb="8" eb="10">
      <t>カシマ</t>
    </rPh>
    <rPh sb="10" eb="12">
      <t>ケンセツ</t>
    </rPh>
    <rPh sb="13" eb="14">
      <t>カブ</t>
    </rPh>
    <rPh sb="16" eb="17">
      <t>ホカ</t>
    </rPh>
    <rPh sb="18" eb="19">
      <t>シャ</t>
    </rPh>
    <phoneticPr fontId="2"/>
  </si>
  <si>
    <t>共同提案体（代）日本工営（株）　他１者
東京都千代田区麹町五丁目４番地</t>
    <rPh sb="6" eb="7">
      <t>ダイ</t>
    </rPh>
    <rPh sb="8" eb="10">
      <t>ニホン</t>
    </rPh>
    <rPh sb="10" eb="12">
      <t>コウエイ</t>
    </rPh>
    <rPh sb="13" eb="14">
      <t>カブ</t>
    </rPh>
    <rPh sb="16" eb="17">
      <t>ホカ</t>
    </rPh>
    <rPh sb="18" eb="19">
      <t>シャ</t>
    </rPh>
    <phoneticPr fontId="2"/>
  </si>
  <si>
    <t>共同提案体（代）（株）日建設計総合研究所　他２者
東京都千代田区飯田橋二丁目１８番３号</t>
    <rPh sb="6" eb="7">
      <t>ダイ</t>
    </rPh>
    <rPh sb="11" eb="13">
      <t>ニッケン</t>
    </rPh>
    <rPh sb="13" eb="15">
      <t>セッケイ</t>
    </rPh>
    <rPh sb="15" eb="17">
      <t>ソウゴウ</t>
    </rPh>
    <rPh sb="17" eb="20">
      <t>ケンキュウジョ</t>
    </rPh>
    <rPh sb="21" eb="22">
      <t>ホカ</t>
    </rPh>
    <rPh sb="23" eb="24">
      <t>シャ</t>
    </rPh>
    <phoneticPr fontId="2"/>
  </si>
  <si>
    <t>デロイトトーマツコンサルティング合同会社
東京都千代田区丸の内三丁目２番３号</t>
    <rPh sb="16" eb="18">
      <t>ゴウドウ</t>
    </rPh>
    <rPh sb="18" eb="20">
      <t>カイシャ</t>
    </rPh>
    <phoneticPr fontId="2"/>
  </si>
  <si>
    <t>都市安全課</t>
    <rPh sb="0" eb="2">
      <t>トシ</t>
    </rPh>
    <rPh sb="2" eb="4">
      <t>アンゼン</t>
    </rPh>
    <rPh sb="4" eb="5">
      <t>カ</t>
    </rPh>
    <phoneticPr fontId="2"/>
  </si>
  <si>
    <t>街路交通施設課</t>
    <rPh sb="0" eb="2">
      <t>ガイロ</t>
    </rPh>
    <rPh sb="2" eb="4">
      <t>コウツウ</t>
    </rPh>
    <rPh sb="4" eb="7">
      <t>シセツカ</t>
    </rPh>
    <phoneticPr fontId="2"/>
  </si>
  <si>
    <t>まちづくり推進課</t>
    <rPh sb="5" eb="7">
      <t>スイシン</t>
    </rPh>
    <rPh sb="7" eb="8">
      <t>カ</t>
    </rPh>
    <phoneticPr fontId="2"/>
  </si>
  <si>
    <t>令和２年度国際機関等と連携したスマートシティ・SDGｓの施策研究（第３回変更）</t>
    <rPh sb="0" eb="2">
      <t>レイワ</t>
    </rPh>
    <rPh sb="3" eb="5">
      <t>ネンド</t>
    </rPh>
    <rPh sb="5" eb="7">
      <t>コクサイ</t>
    </rPh>
    <rPh sb="7" eb="9">
      <t>キカン</t>
    </rPh>
    <rPh sb="9" eb="10">
      <t>トウ</t>
    </rPh>
    <rPh sb="11" eb="13">
      <t>レンケイ</t>
    </rPh>
    <rPh sb="28" eb="29">
      <t>セ</t>
    </rPh>
    <rPh sb="29" eb="30">
      <t>サク</t>
    </rPh>
    <rPh sb="30" eb="32">
      <t>ケンキュウ</t>
    </rPh>
    <rPh sb="33" eb="34">
      <t>ダイ</t>
    </rPh>
    <rPh sb="35" eb="36">
      <t>カイ</t>
    </rPh>
    <rPh sb="36" eb="38">
      <t>ヘンコウ</t>
    </rPh>
    <phoneticPr fontId="2"/>
  </si>
  <si>
    <t>早期の社会実装を見据えたスマートシティの実証調査（その１）</t>
  </si>
  <si>
    <t>早期の社会実装を見据えたスマートシティの実証調査（その２）</t>
  </si>
  <si>
    <t>早期の社会実装を見据えたスマートシティの実証調査（その３）</t>
  </si>
  <si>
    <t>早期の社会実装を見据えたスマートシティの実証調査（その４）</t>
  </si>
  <si>
    <t>早期の社会実装を見据えたスマートシティの実証調査（その５）</t>
  </si>
  <si>
    <t>早期の社会実装を見据えたスマートシティの実証調査（その６）</t>
  </si>
  <si>
    <t>早期の社会実装を見据えたスマートシティの実証調査（その７）</t>
  </si>
  <si>
    <t>早期の社会実装を見据えたスマートシティの実証調査（その８）</t>
  </si>
  <si>
    <t>早期の社会実装を見据えたスマートシティの実証調査（その９）</t>
  </si>
  <si>
    <t>早期の社会実装を見据えたスマートシティの実証調査（その１０）</t>
  </si>
  <si>
    <t>早期の社会実装を見据えたスマートシティの実証調査（その１１）</t>
  </si>
  <si>
    <t>早期の社会実装を見据えたスマートシティの実証調査（その１２）</t>
  </si>
  <si>
    <t>早期の社会実装を見据えたスマートシティの実証調査（その１３）</t>
  </si>
  <si>
    <t>早期の社会実装を見据えたスマートシティの実証調査（その１４）</t>
  </si>
  <si>
    <t>早期の社会実装を見据えたスマートシティの実証調査（その１５）</t>
  </si>
  <si>
    <t>早期の社会実装を見据えたスマートシティの実証調査（その１６）</t>
  </si>
  <si>
    <t>早期の社会実装を見据えたスマートシティの実証調査（その１７）</t>
  </si>
  <si>
    <t>早期の社会実装を見据えたスマートシティの実証調査（その１８）</t>
  </si>
  <si>
    <t>早期の社会実装を見据えたスマートシティの実証調査（その１９）</t>
  </si>
  <si>
    <t>早期の社会実装を見据えたスマートシティの実証調査（その２０）</t>
  </si>
  <si>
    <t>令和２年度首都圏整備に関する年次報告（令和３年度版首都圏白書）作成業務</t>
    <rPh sb="0" eb="2">
      <t>レイワ</t>
    </rPh>
    <rPh sb="3" eb="5">
      <t>ネンド</t>
    </rPh>
    <rPh sb="4" eb="5">
      <t>ド</t>
    </rPh>
    <rPh sb="5" eb="8">
      <t>シュトケン</t>
    </rPh>
    <rPh sb="8" eb="10">
      <t>セイビ</t>
    </rPh>
    <rPh sb="11" eb="12">
      <t>カン</t>
    </rPh>
    <rPh sb="14" eb="16">
      <t>ネンジ</t>
    </rPh>
    <rPh sb="16" eb="18">
      <t>ホウコク</t>
    </rPh>
    <rPh sb="19" eb="21">
      <t>レイワ</t>
    </rPh>
    <rPh sb="22" eb="24">
      <t>ネンド</t>
    </rPh>
    <rPh sb="24" eb="25">
      <t>バン</t>
    </rPh>
    <rPh sb="25" eb="28">
      <t>シュトケン</t>
    </rPh>
    <rPh sb="28" eb="30">
      <t>ハクショ</t>
    </rPh>
    <rPh sb="31" eb="33">
      <t>サクセイ</t>
    </rPh>
    <rPh sb="33" eb="35">
      <t>ギョウム</t>
    </rPh>
    <phoneticPr fontId="2"/>
  </si>
  <si>
    <t>令和３年度都市行政情報入力・集計等支援業務</t>
    <rPh sb="0" eb="2">
      <t>レイワ</t>
    </rPh>
    <rPh sb="3" eb="5">
      <t>ネンド</t>
    </rPh>
    <rPh sb="5" eb="7">
      <t>トシ</t>
    </rPh>
    <rPh sb="7" eb="9">
      <t>ギョウセイ</t>
    </rPh>
    <rPh sb="9" eb="11">
      <t>ジョウホウ</t>
    </rPh>
    <rPh sb="11" eb="13">
      <t>ニュウリョク</t>
    </rPh>
    <rPh sb="14" eb="16">
      <t>シュウケイ</t>
    </rPh>
    <rPh sb="16" eb="17">
      <t>トウ</t>
    </rPh>
    <rPh sb="17" eb="19">
      <t>シエン</t>
    </rPh>
    <rPh sb="19" eb="21">
      <t>ギョウム</t>
    </rPh>
    <phoneticPr fontId="2"/>
  </si>
  <si>
    <t>勝美印刷株式会社</t>
    <rPh sb="0" eb="2">
      <t>ショウビ</t>
    </rPh>
    <rPh sb="2" eb="4">
      <t>インサツ</t>
    </rPh>
    <rPh sb="4" eb="8">
      <t>カブシキガイシャ</t>
    </rPh>
    <phoneticPr fontId="2"/>
  </si>
  <si>
    <t>株式会社プロフェース・システムズ</t>
    <rPh sb="0" eb="4">
      <t>カブシキガイシャ</t>
    </rPh>
    <phoneticPr fontId="2"/>
  </si>
  <si>
    <t>株式会社プロフェース・システムズ</t>
  </si>
  <si>
    <t>日本工営（株）　東京支店
東京都千代田区麹町５丁目４番地</t>
    <rPh sb="0" eb="2">
      <t>ニホン</t>
    </rPh>
    <rPh sb="2" eb="4">
      <t>コウエイ</t>
    </rPh>
    <rPh sb="5" eb="6">
      <t>カブ</t>
    </rPh>
    <rPh sb="8" eb="10">
      <t>トウキョウ</t>
    </rPh>
    <rPh sb="10" eb="12">
      <t>シテン</t>
    </rPh>
    <phoneticPr fontId="2"/>
  </si>
  <si>
    <t>３D都市モデル（Project　PLATEAU）を活用した実証環境の機能向上業務</t>
    <rPh sb="2" eb="4">
      <t>トシ</t>
    </rPh>
    <rPh sb="25" eb="27">
      <t>カツヨウ</t>
    </rPh>
    <rPh sb="29" eb="31">
      <t>ジッショウ</t>
    </rPh>
    <rPh sb="31" eb="33">
      <t>カンキョウ</t>
    </rPh>
    <rPh sb="34" eb="36">
      <t>キノウ</t>
    </rPh>
    <rPh sb="36" eb="38">
      <t>コウジョウ</t>
    </rPh>
    <rPh sb="38" eb="40">
      <t>ギョウム</t>
    </rPh>
    <phoneticPr fontId="2"/>
  </si>
  <si>
    <t>Plateauview改修共同提案体（代）Pacific　Spatial　Solutions（株）
東京都千代田区丸の内３－３－１</t>
    <rPh sb="11" eb="13">
      <t>カイシュウ</t>
    </rPh>
    <rPh sb="13" eb="15">
      <t>キョウドウ</t>
    </rPh>
    <rPh sb="15" eb="17">
      <t>テイアン</t>
    </rPh>
    <rPh sb="17" eb="18">
      <t>タイ</t>
    </rPh>
    <rPh sb="19" eb="20">
      <t>ダイ</t>
    </rPh>
    <phoneticPr fontId="2"/>
  </si>
  <si>
    <t>都市政策課</t>
    <rPh sb="0" eb="2">
      <t>トシ</t>
    </rPh>
    <rPh sb="2" eb="4">
      <t>セイサク</t>
    </rPh>
    <rPh sb="4" eb="5">
      <t>カ</t>
    </rPh>
    <phoneticPr fontId="2"/>
  </si>
  <si>
    <t>既存市街地における持続可能で多様性のある市街地整備手法の実現に向けた制度改善等検討業務（第１回変更）</t>
    <rPh sb="44" eb="45">
      <t>ダイ</t>
    </rPh>
    <rPh sb="46" eb="47">
      <t>カイ</t>
    </rPh>
    <rPh sb="47" eb="49">
      <t>ヘンコウ</t>
    </rPh>
    <phoneticPr fontId="2"/>
  </si>
  <si>
    <t>共同提案体（代）（株）アール・アイ・エー　他２者
東京都港区港南二丁目１２番２６号</t>
    <rPh sb="6" eb="7">
      <t>ダイ</t>
    </rPh>
    <rPh sb="21" eb="22">
      <t>ホカ</t>
    </rPh>
    <rPh sb="23" eb="24">
      <t>シャ</t>
    </rPh>
    <phoneticPr fontId="2"/>
  </si>
  <si>
    <t>共同提案体（代）（一社）都市環境エネルギー協会　他２者
東京都中央区京橋二丁目５番２１号</t>
    <rPh sb="0" eb="2">
      <t>キョウドウ</t>
    </rPh>
    <rPh sb="2" eb="4">
      <t>テイアン</t>
    </rPh>
    <rPh sb="4" eb="5">
      <t>タイ</t>
    </rPh>
    <rPh sb="6" eb="7">
      <t>ダイ</t>
    </rPh>
    <rPh sb="9" eb="10">
      <t>イチ</t>
    </rPh>
    <rPh sb="10" eb="11">
      <t>シャ</t>
    </rPh>
    <rPh sb="12" eb="14">
      <t>トシ</t>
    </rPh>
    <rPh sb="14" eb="16">
      <t>カンキョウ</t>
    </rPh>
    <rPh sb="21" eb="23">
      <t>キョウカイ</t>
    </rPh>
    <rPh sb="24" eb="25">
      <t>ホカ</t>
    </rPh>
    <rPh sb="26" eb="27">
      <t>シャ</t>
    </rPh>
    <phoneticPr fontId="2"/>
  </si>
  <si>
    <t>共同提案体（代）（公社）街づくり区画整理協会　他１者
東京都千代田区紀尾井町３番３２号</t>
    <rPh sb="6" eb="7">
      <t>ダイ</t>
    </rPh>
    <rPh sb="9" eb="11">
      <t>コウシャ</t>
    </rPh>
    <rPh sb="12" eb="13">
      <t>マチ</t>
    </rPh>
    <rPh sb="16" eb="18">
      <t>クカク</t>
    </rPh>
    <rPh sb="18" eb="20">
      <t>セイリ</t>
    </rPh>
    <rPh sb="20" eb="22">
      <t>キョウカイ</t>
    </rPh>
    <rPh sb="23" eb="24">
      <t>ホカ</t>
    </rPh>
    <rPh sb="25" eb="26">
      <t>シャ</t>
    </rPh>
    <phoneticPr fontId="2"/>
  </si>
  <si>
    <t>　まちづくり団体の活動を含め、実際のまちづくりが市民のニーズに真に応えているかを検証するためには、都市アセットの整備量といった従来型のハードを中心に据えたまちづくりの評価指標だけではなく、都市アセットを利活用して行われている都市活動の内容や都市の利便性に着目し、市民のQoL（Quality of Life：生活の質）向上の度合いを可視化する評価指標を設定することが重要である。本業務は、市民のQoLや居心地の良さの観点も含めて、実際のまちづくりが市民のニーズに真に応えているかを検証するための評価指標のあり方について、先進的な事例の調査等をもとに検討を行うことを目的とするものであ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３年３月29日から令和３年４月13日までの間、本業務に係る企画提案書の公募を実施した。企画競争実施委員会において審査を行った結果有限責任監査法人トーマツから提出された企画提案書は、本業務の趣旨を的確に理解した上で、妥当性の高い実施手順を提示しており、かつ、特定テーマに対する企画提案についても、的確性、実現性、独創性があるものと判断されることから、同法人を特定するに至った。
　したがって、会計法第29条の３第４項、予決令第102条の４第３号の規定により、有限責任監査法人トーマツと随意契約を行うものである。</t>
  </si>
  <si>
    <t>　新型コロナウイルス感染症拡大を契機として、エリアマネジメントなどの民間主導で行われているまちづくり活動においては、ウィズ/アフターコロナにおける「新たな日常」に対応した憩いの場の創出など、来訪者のみならずエリア内の事業者や住民等も対象とした、エリアの価値の向上に資する取組を広く展開することが求められている。
　本業務では、官民連携によるウィズ/アフターコロナ時代におけるまちづくりを推進するため、エリアマネジメント団体による、柔軟かつ多様なオープンスペースや屋内空間の活用、リアルタイムなデータを活用したまちづくり、エリアマネジメント団体と地域で活動する団体、就業者、住民等、多様な者と連携した活動、それらの活動を持続可能な取組とするための実施体制や資金確保の仕組みなど、先進的な取組及びそれを持続可能とする方策についてを調査・分析するとともに、それらの取組を全国各都市へ波及させ、効果的な実践につなげるための方策の検討及び先進事例を普及啓発資料としてまとめ、官民連携によるウィズ/アフターコロナ時代におけるまちづくりの推進を水平展開することを目的と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３年３月29日から令和３年４月20日までの間、本業務に係る企画提案書の公募を実施した。企画競争実施委員会及び都市局企画競争有識者委員会において審査を行った結果、株式会社　日建設計総合研究所から提出された企画提案書は、本業務の趣旨を的確に理解したうえで、妥当性の高い実施手順と工程計画を提示しており、かつ、特定テーマに対する企画提案に関しても、実現性があるものと判断されるとともに、以下の点で優れていると判断されることから、総合的な観点で同社を特定するに至った。
　したがって会計法第29条の３第４項及び 予算決算及び会計令第102条の４第３号の規定により、株式会社日建設計総合研究所と随意契約を行うものである。</t>
  </si>
  <si>
    <t>　居心地が良く歩きたくなるまちなかの形成など、都市の魅力や向上を図るためには、官民が連携してまちづくりを進めていくことが重要であり、民間まちづくり活動の担い手を発掘・育成するためには、「民」の活動を下支えする「官」側の意識醸成が不可欠である。
　本業務では、官民連携によるまちづくりの考え方や、それに基づく公共空間の利活用の手法等について、中小都市を含めた全国の地方公共団体の職員に幅広く啓発を行うため、インターネット配信等を活用した人材育成モデル事業を通じて官の人材を発掘・育成していくことにより、官民連携による新たな都市空間創造の推進に資する取組の調査・検討を行う。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３年３月29日から令和３年４月20日までの間、本業務に係る企画提案書の公募を実施した。企画競争実施委員会及び都市局企画競争有識者委員会において審査を行った結果、デロイトトーマツファイナンシャルアドバイザリー合同会社から提出された企画提案書は、本業務の趣旨を的確に理解したうえで妥当性の高い実施手順と行程計画を提示しており、かつ、特定テーマに対する企画提案に関して的確性、実現性を備えたものと判断されることから、総合的な観点で同社を特定するに至った。
　したがって会計法第29条の３第４項及び 予算決算及び会計令第102条の４第３号の規定により、デロイトトーマツファイナンシャルアドバイザリー合同会社と随意契約を行うものである。</t>
  </si>
  <si>
    <t>　都市の魅力向上に向けた人々の多様なアクティビティ（飲食、散歩、休憩等）を誘発する人中心の「居心地が良く歩きたくなる」まちなか空間を形成するためには、官民が連携してのパブリック空間や空き地、空き店舗の再生・利活用等による交流・滞在空間の形成等が有効である。 
　本業務においては、令和２年度の都市再生特別措置法改正等を受けて、人中心の「居心地が良く歩きたくなる」まちなか空間の形成に向けてパブリック空間や空き地、空き店舗の再生・利活用等を実施している具体事例等を調査するとともに、先進的な取組等について全国規模での効果的な普及啓発方策を検討し、都市の魅力向上に資するウォーカブル空間の形成の推進に向け水平展開を図ることを目的と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３年３月29日から令和３年４月20日までの間、本業務に係る企画提案書の公募を実施した。企画競争実施委員会及び都市局企画競争有識者委員会において審査を行った結果、有限責任監査法人トーマツから提出された企画提案書は、本業務の趣旨を的確に理解したうえで、妥当性の高い実施手順を提示しており、かつ、特定テーマに対する企画提案に関しても、的確性、実現性があるものと判断されることから、同社を特定するに至った。
　したがって、会計法第29条の３第４項、予決令第102条の４第３号の規定により、有限責任監査法人トーマツと随意契約を行うものである。</t>
    <rPh sb="674" eb="682">
      <t>ユウゲンセキニンカンサホウジン</t>
    </rPh>
    <phoneticPr fontId="2"/>
  </si>
  <si>
    <t>　三大都市圏においては、持続可能で魅力ある地域づくりを進めていくために、緑地の保全・活用の取組を引き続き進めていく必要がある。また、近年では気候変動に伴う水害リスクが増大している中、緑地の保全・活用も含めた総合治水対策を一層進めていく必要がある。このほか、三大都市圏における人口および産業の過度の集中を緩和し、環境改善および三大都市圏の均衡ある発展を図ることも重要である。そのため、本業務は、三大都市圏における広域緑地保全および環境改善の取組に関する調査を行う。
　このような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３年５月14日から令和３年６月１日までの間、本業務に係る企画提案書の公募を実施した。企画競争実施委員会及び都市局企画競争有識者委員会において審査を行った結果、株式会社プレック研究所から提出された企画提案書は、本業務の趣旨を的確に理解した上で、妥当性の高い実施手順を提示しており、かつ、特定テーマに対する企画提案についても、的確性、実現性、独創性があるものと判断されることから、同社を特定するに至った。
　したがって、会計法第29条の３第４項、予決令第102条の４第３号の規定により、株式会社プレック研究所と随意契約を行うものである。</t>
  </si>
  <si>
    <t>　我が国における都市再生に関する取組は、平成14 年の都市再生特別措置法の制定以来、積極的に進められ、一定の成果をあげてきたところであるが、グローバルな都市間競争は近年激化しており、我が国の国民生活の向上や経済の活性化を図り、世界の諸都市との競争に勝ち抜くため、都市機能の高度化及び都市の居住環境の向上（＝都市再生）の必要性はより一層高まっている。また、新型コロナ危機を契機に「都市の過密」という課題が顕在化し、同時に人々の価値観やライフスタイルにも変化が生じたことから、これまでの都市における働き方や住まい方を問い直すことが求められている。これらの状況を踏まえ、都市に対するニーズ、都市再生事業を取巻く環境やその効果について分析を行い、都市再生施策の方向性について検討することが重要であ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３年５月17日から令和３年６月４日までの間、本業務に係る企画提案書の公募を実施した。企画競争実施委員会及び都市局企画競争有識者委員会において審査を行った結果、株式会社野村総合研究所から提出された企画提案書は、本業務の趣旨を的確に理解し、妥当性の高い実施手順を提示し、特定テーマに対する企画提案についても、的確性、実現性、独創性があるものと判断されることから、同社を特定するに至った。
したがって、会計法第29条の３第４項、予決令第102条の４第３号の規定により、株式会社野村総合研究所と随意契約を行うものである。</t>
  </si>
  <si>
    <t xml:space="preserve">本業務は、被災後に早期かつ的確な復興まちづくりを行うため、復興事前準備の取組事例調査や伴走支援を通じて着手・実施における課題把握等をふまえた主流化方策の検討を行い、復興事前準備の主流化に向けたノウハウ・ケーススタディ集にとりまとめることを目的としている。
本業務を効果的に遂行するためには、復興事前準備の取組の現状と課題を十分に認識していることや、災害後の復興まちづくりに関する業務や、平時における復興まちづくりのための事前準備に関する業務の経験を有していることが必要である。
このことから本業務は、配置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３年２月１０日から２月２５日までの期間、庁舎内掲示板及び国土交通省調達情報公開システムにて本調査に関する企画提案を募集したところ、７者が業務説明書の交付を求め、２月２６日までに３者から企画提案書の提出があった。提出のあった企画提案書の内容について、評価者３名による書類審査を行い、３月１６日に企画競争実施委員会、３月２３日に企画競争有識者委員会に諮った結果、株式会社オオバの企画提案書が特定された。
その内容は、本業務の趣旨を十分に理解し、妥当性の高い実施手順を提示し、特定テーマに対する企画提案についても、業務内容を踏まえた取組方針が具体的に提示されており、的確性、実現性が高いものである。また、本業務の遂行に当たって十分な専門性、経験があることが確認できる。
このことから、会計法第２９条の３第４項、予算決算及び会計令第１０２条の４第３号に基づき、上記請負先と随意契約を締結するものである。 </t>
  </si>
  <si>
    <t>本業務は、激甚化・頻発化する災害に対して、住民の安全・安心な暮らしを守るために有効な手段の一つである、災害上危険なエリアからの移転について、事例分析やモデルプロジェクトのハンズオン支援等により、移転の促進に向けた方策について調査検討を行う。また、河川整備との連携、税制特例の活用等をにらんだ総合的な防災移転方策や、移転の取り組みを円滑化するためのガイドラインのとりまとめを行うことを目的とする。
本業務を効果的に遂行するためには、市街地復興や防災まちづくりに関する専門的知識を有していることが必要である。
このことから本業務は、配置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３年２月１８日から３月１０日までの期間、庁舎内掲示板及び国土交通省調達情報公開システムにて本調査に関する企画提案を募集したところ、１０者が業務説明書の交付を求め、３月１０日までに４者から企画提案書の提出があった。提出のあった企画提案書の内容について、評価者３名による書類審査を行い、３月１８日に企画競争実施委員会、３月２３日に企画競争有識者委員会に諮った結果、株式会社ＵＲリンケージの企画提案書が特定された。
その内容は、本業務の趣旨を十分に理解し、妥当性のある実施手順を提示し、特定テーマに対する企画提案についても、業務内容を踏まえた取組方針が具体的に提示されており、的確性、実現性が高いものである。また、本業務の遂行に当たって十分な専門性、経験があることが確認できる。
このことから、会計法第２９条の３第４項、予算決算及び会計令第１０２条の４第３号に基づき、上記請負先と随意契約を締結するものである。</t>
  </si>
  <si>
    <t>大規模盛土造成地の経過観察については、現在までに実施事例が少なく、手法が確立されていないことから、本業務は、現地確認や簡易地盤調査の結果、当面経過観察の対象とされた盛土造成地に対する着目すべき調査のポイント、調査手法や運用体制等をマニュアルとして取りまとめる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３年３月３０日から４月９日までの期間、庁舎内掲示板及び国土交通省調達情報公開システムにて本調査に関する企画提案を募集したところ、７者が業務説明書の交付を求め、４月１２日までに２者から企画提案書の提出があった。提出のあった企画提案書の内容について、評価者３名による書類審査を行い、４月２０日に企画競争実施委員会、４月２７日に企画競争有識者委員会に諮った結果、パシフィックコンサルタンツ株式会社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</si>
  <si>
    <t>本業務では、手引きに従った「液状化ハザードマップ」の作成にあわせた、住民・事業者と行政間、または行政職員間における状況に応じた“リスクコミュニケーションの取り方”や、“リスクコミュニケーションを取るために行政職員として必要となる知識や情報”について検討を行い、検討結果や事例等を「液状化ハザードマップを活用したリスクコミュニケーションの方法に関するマニュアル（案）」としてとりまとめる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３年３月３０日から４月９日までの期間、庁舎内掲示板及び国土交通省調達情報公開システムにて本調査に関する企画提案を募集したところ、７者が業務説明書の交付を求め、４月１２日までに１者から企画提案書の提出があった。提出のあった企画提案書の内容について、評価者３名による書類審査を行い、４月２０日に企画競争実施委員会、４月２７日に企画競争有識者委員会に諮った結果、復建調査設計株式会社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</si>
  <si>
    <t>本業務では、宅地擁壁の老朽化対策について、老朽化判定後に地方公共団体や宅地所有者が行う、老朽化擁壁の種別毎の対策手法（再構築・補強・補修）を示す技術マニュアル（案）を策定する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３年３月３０日から４月９日までの期間、庁舎内掲示板及び国土交通省調達情報公開システムにて本調査に関する企画提案を募集したところ、７者が業務説明書の交付を求め、４月１２日までに２者から企画提案書の提出があった。提出のあった企画提案書の内容について、評価者３名による書類審査を行い、４月２０日に企画競争実施委員会、４月２７日に企画競争有識者委員会に諮った結果、パシフィックコンサルタンツ株式会社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</si>
  <si>
    <t>本業務では、「居心地が良く歩きたくなる」街路づくりに向けた取組の具体的な事業運用方策の確立のための検討や当該取組に関する広報・普及啓発等、取組の裾野を拡大するための方策について、「居心地が良く歩きたくなる」街路づくりに関する取組の調査・検討を行うものであ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ゆとりとにぎわいある「居心地が良く歩きたくなる」街路づくりに関する調査検討公益社団法人日本交通計画協会・株式会社国際開発コンサルタンツ共同提案体と随意契約を行うものである。</t>
  </si>
  <si>
    <t>本業務は、デジタル技術・データを活用した駅まち空間再構築・利活用のあり方について検討方策案を作成するとともに、駅まち空間における必要な機能や空間の確保方策、駅まち空間と周辺市街地との接続や機能分担等の駅まち空間の再構築及び利活用について関係者の理解促進を図るための資料を作成し、駅まち空間を活用した持続可能な都市づくりの普及啓発を行うものである。
　本業務を行うにあたっては、都市交通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特定テーマに対する企画提案についても、的確性及び実現性があるものと判断した。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したがって本調査については、会計法第２９条の３第４項及び予決令第１０２条の４第３号に基づき株式会社日建設計総合研究所と随意契約を行うものである。</t>
  </si>
  <si>
    <t>本業務では、駐車場の安全性の向上やバリアフリー化、空間活用等に関するデータの集計や取組事例の収集による現状の把握、課題の分析等を通じ、誰もが使いやすいこれからの駐車場の実現とまちづくりに資する駐車場の空間活用に向けた取組の推進を図ることを目的とする。
　本業務を行うにあたっては、都市交通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特定テーマに対する企画提案についても、的確性及び実現性があるものと判断した。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安全で誰もが使いやすいこれからの駐車場のあり方とまちづくりに資する駐車場の空間活用方策に関する調査検討業務　計量計画研究所・立体駐車場工業会・地域未来研究所共同提案体と随意契約を行うものである。</t>
  </si>
  <si>
    <t>本業務は、諸外国におけるCOVID-19の影響等の新たな動向も踏まえた都市交通施策の詳細な調査・分析を通じ、我が国の都市交通施策への適用可能性を検討するとともに、国内各地の様々な都市交通システムの優位性を明らかにすることで、当該インフラの輸出促進に向けた基礎資料とすることを目的とするものである。
　本業務を行うにあたっては、海外都市交通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特定テーマに対する企画提案についても、的確性及び実現性があるものと判断した。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したがって本調査については、会計法第２９条の３第４項及び予決令第１０２条の４第３号に基づき一般財団法人計量計画研究所と随意契約を行うものである。</t>
  </si>
  <si>
    <t>本業務では、都市構造に適合した公共交通を含む都市交通施設の整備を推進するために必要な、総合的な交通戦略の継続的な策定・見直しのあり方について検討するとともに、交通戦略の策定にあたって、都市政策を視野に入れる等、考慮すべき整備方針について調査を行い、今後の都市交通施策の展開について検討を行うものであ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したがって本調査については、会計法第２９条の３第４項及び予決令第１０２条の４第３号に基づき、コンパクト・プラス・ネットワークの都市構造実現のための交通戦略策定の在り方検討業務　公益社団法人日本交通計画協会・株式会社建設技術研究所・日本工営株式会社共同提案体と随意契約を行うものである。</t>
  </si>
  <si>
    <t>本業務では、自転車の活用推進を図るため、社会情勢の変化等を踏まえた自転車等駐車場の整備あり方の検討を行うとともに、都市交通としてのシェアサイクルをさらに普及促進していくための方策について検討することを目的としている。
　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特定テーマに対する企画提案についても、的確性及び実現性があるものと判断した。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社会情勢の変化等を踏まえた自転車等駐車場の整備あり方に関する調査検討業務公益社団法人日本交通計画協会・株式会社ドーコン東京支店共同提案体と随意契約を行うものである。</t>
  </si>
  <si>
    <t>本業務では、新型コロナウイルス感染症の影響による社会情勢の変化等を踏まえた鉄道沿線のあり方等を、ケーススタディを通して検討し、沿線価値の向上を図りつつ、コンパクト・プラス・ネットワークに基づく広域でのまちづくりを推進することを目的としてい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特定テーマに対する企画提案についても、的確性及び実現性があるものと判断した。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したがって本調査については、会計法第２９条の３第４項及び予決令第１０２条の４第３号に基づき、株式会社三菱総合研究所と随意契約を行うものである。</t>
  </si>
  <si>
    <t>本業務では、駅施設及び駅前広場等の交通結節点整備によりストック効果が効果的に発現することを都市規模に応じて分析・検討するとともに、官民連携による都市拠点としての交通結節点の一体整備の進め方について検討することを目的とする。
　本業務を行うにあたっては、交通結節点の検討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特定テーマに対する企画提案についても、的確性及び実現性があるものと判断した。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したがって本調査については、会計法第２９条の３第４項及び予決令第１０２条の４第３号に基づき株式会社日本総合研究所と随意契約を行うものである。</t>
  </si>
  <si>
    <t>本業務では、連続立体交差事業が道路交通や駅沿線まちづくりへ及ぼした効果について、収集や分析を通し整理するとともに、昨今の社会情勢の変化を踏まえた事業の効果的・効率的な実施に向けて、関係者の円滑な合意形成を図るための方策について検討を行い、今後の連続立体交差事業の促進に寄与することを目的とする。
　本業務を行うにあたっては、鉄道駅周辺基盤整備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にて当該共同提案体を特定したものである。
　したがって本調査については、会計法第２９条の３第４項及び予決令第１０２条の４第３号に基づき、連続立体交差事業の促進に向けた調査検討業務公益社団法人日本交通計画協会・株式会社国際開発コンサルタンツ・株式会社トーニチコンサルタント共同提案体と随意契約を行うものである。</t>
  </si>
  <si>
    <t>本業務では、都市における災害発生時において、都市拠点のなかで重要なインフラのひとつである主要な鉄道ターミナル駅周辺に直結している地下街等における安心安全な避難・防災機能を確保し、平時の活性化を実現するための手法・官民連携・制度のあり方、これからの地下空間の防災対策のあり方等について検討を行う。
　本業務を行うにあたっては、地下空間の検討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特定テーマに対する企画提案についても、的確性及び実現性があるものと判断した。また、本業務の遂行にあたって十分な専門性、経験があると判断したことから、企画競争実施委員会及び企画競争有識者委員会にて当該提案体を特定したものである。
　したがって本調査については、会計法第２９条の３第４項及び予決令第１０２条の４第３号に基づき地下空間等における官民連携の防災・減災に関する調査検討業務　一般財団法人都市みらい推進機構・株式会社エックス都市研究所共同提案体と随意契約を行うものである。</t>
  </si>
  <si>
    <t>本業務では、自動運転技術の導入を見据えて、ＩＣＴに関する新技術や官民データ、街路交通施設等の都市アセット活用を含めた多様なサービス要素と自動運転技術を組み合わせ活用することにより、ＱｏＬの向上に資するまちづくりのあり方について検討する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妥当性の高い実施手順を提示し、特定テーマに対する企画提案についても、実現性があるものと判断したこと、業務の遂行にあたって十分な専門性、経験があると判断したことから、企画競争実施委員会にて当該共同提案体を特定したものである。
　したがって本調査については、会計法第２９条の３第４項及び予決令第１０２条の４第３号に基づき、日建設計総合研究所・日建設計共同提案体と随意契約を行うものである。</t>
  </si>
  <si>
    <t>本業務では、ウォーカブル空間への自動運転バス等のモビリティの導入において、自動運転技術とウォーカブル空間の親和性を高めるための、都市交通のあり方や、自動運転技術の導入に対応した街路施設の整備方策について検討することを目的とする。
　本業務を行うにあたっては、公共交通の導入又は自動運転技術の導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ウォーカブル空間における自動運転バス等のモビリティの導入に関する調査検討業務公益社団法人日本交通計画協会・パシフィックコンサルタンツ株式会社共同提案体と随意契約を行うものである。</t>
  </si>
  <si>
    <t>本業務は、2022年にオランダアルメーレにおいて開催予定の国際園芸博覧会への政府出展に関して、日本の有する造園文化や高度な造園緑化技術の海外展開をより効果的なものとする方法を検討する。
本業務の履行にあたっては、政府出展の目的や整備内容等を定める実施計画と運営及び維持管理計画を検討するなど、出展企画に係る全体的なコーディネートや現地調整、設計、整備等の調整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２月２５日から令和３年３月１１日までの期間、庁舎内掲示板及び調達情報公開システムにて本業務に係る企画を募集したところ、２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</si>
  <si>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京都議定書第二約束期間（2013年～2020年）における、条約事務局に提出する都市緑化等による温室効果ガスの吸収量の算出に係るデータ整備を行うとともに、2021年以降の新たな枠組みであるパリ協定を踏まえ、それに対応した新たな算定方法の導入等のための調査検討を行い、都市緑化等による地球温暖化対策への貢献を促進することを目的とするものである。
本業務の履行にあたっては、条約事務局への報告のための都市緑化等による温室効果ガス吸収量の算定や、パリ協定の新たな枠組みへの対応方針の検討等を行うための能力が必要である。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２月２５日から令和２年３月１１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</si>
  <si>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現在の公園緑地工事積算体系について、事業区分「公園緑地整備・改修」の工事区分に「緑地育成」を追加するために必要な調査検討を行うとともに、大型遊具の積算基準の見直しに係る調査検討及び土木工事分野における積算体系の改定等を踏まえた更新に必要な作業等を行うものである。
本業務の履行にあたっては、現在の公園緑地工事積算体系について「緑地育成」追加に向けた調査検討や、土木工事分野における積算体系の改定等を踏まえた更新作業及び大型遊具の積算基準を見直すための調査等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２月９日から令和３年３月２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日本公園緑地協会の企画提案が特定された。
その内容は、本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</si>
  <si>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維持管理に課題のある海外日本庭園の修復支援を実施し、外国人技術者でも庭園の維持管理を適切に行うことのできる分かりやすいマニュアルの作成や講習会等を行うことで、日本の造園緑化技術の海外展開の促進を図るものである。
本業務の履行にあたっては、海外日本庭園の修復計画の作成、修復事業を実施する能力及び修復後の庭園の維持管理マニュアル作成等を実施する能力、海外における日本庭園関係団体の活動状況調査及び日本の伝統的な造園緑化技術の情報発信、海外展開方策の調査・検討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２月２２日から令和３年３月１５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</si>
  <si>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 xml:space="preserve">本業務は、平成31年４月に「庭園間交流連携促進計画登録制度（通称：ガーデンツーリズム登録制度）」が創設されたなか、登録制度の運用及び国内外への効果的な普及促進を行うとともに、登録団体・関係組織への効果的な支援について調査検討、実施を行うことを通して、全国的なガーデンツーリズムの普及・推進を図ることを目的とするものである。
本業務の履行にあたっては、登録制度の創設から適切な運用を図るための能力や、ガーデンツーリズムの取組の効率的・効果的な国内外へのPR方法、今後のガーデンツーリズムのあり方及び制度の自立化に向けた検討及び実施をするための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２月２２日から令和３年３月１５日までの期間、庁舎内掲示板及び調達情報公開システムにて本業務に係る企画を募集したところ、９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</si>
  <si>
    <t xml:space="preserve">本業務は、横浜市において2027年に開催を予定している国際園芸博覧会について、Ａ１クラスの国際園芸博覧会として開催するためには、ＡＩＰＨ（国際園芸家協会）の承認に加え、各国政府が加盟するＢＩＥ（博覧会国際事務局）による認定を得る必要があることから、ＢＩＥの認定に向けた協議を行い、国際園芸博覧会としての開催を可能とするため、認定申請書の内容作成等を行うとともに、国際園芸博覧会に対する関心を高める検討を行うものである。
本業務の履行にあたっては、認定申請書作成に際し、必要に応じて然るべき専門家を日本に招聘し、展示会場等の査察を含めながら助言を得るとともに、2020年度の横浜国際園芸博覧会具体化検討会の結果を踏まえ、検討ＷＧを開催し、広く有識者の意見を聴取し、内容の充実を図るために必要な観点を提示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２月２４日から令和３年３月１６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2027年国際園芸博覧会の認定申請書の作成及びテーマ具体化に関する調査プレック研究所・都市緑化機構共同提案体の企画提案が特定された。
その内容は、本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提案体と随意契約を行うものである。
</t>
  </si>
  <si>
    <t>本業務は、市民緑地認定制度の活用推進に係る検討を行うとともに、屋上緑化・壁面緑化を対象とした施工実績調査及び霞ヶ関合同庁舎3号館を具体例とした効果検証を通じて、民間活力を生かした緑地創出を推進していくための方策を検討するものであり、本業務の履行にあたっては、都市緑地関係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３月24日から令和２年４月７日までの期間、庁舎内掲示板及び調達情報公開システムにて本業務に係る企画を募集したところ、４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実現性、独創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</si>
  <si>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都市における緑化の推進及び緑地の保全に係る施策の充実を図るため、地方公共団体における都市緑地法等に基づく制度の運用状況について、前年度における取組みの実績に関するデータを収集・整理するとともに、市町村が戦略的に緑地や農地としての保全・活用を行うため、緑地保全制度活用のモデル事例を抽出するものである。
本業務の履行にあたっては、近年の社会経済情勢の変化を考慮しつつ、都市緑地の保全及び緑化の推進に関する施策を分析・検討する能力等が必要である。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５月７日から令和２年５月２１日までの期間、庁舎内掲示板及び調達情報公開システムにて本業務に係る企画を募集したところ、８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日本緑化センターの企画提案が特定された。
その内容は、業務の理解度が高く、特定テーマに対する企画提案についても的確性、実現性・独創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</si>
  <si>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防災・減災機能をはじめとするグリーンインフラの機能発揮に向けた緑地保全・緑化の推進、官民連携による緑地のネットワーク形成に向けた検討を行うことにより、公園緑地行政におけるグリーンインフラの取組を推進するものである。
本業務の履行にあたっては、グリーンインフラの機能を的確に把握したうえで、グリーンインフラの取組を推進するための方策を検討する能力等が必要である。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３月２９日から令和３年４月１２日までの期間、庁舎内掲示板及び調達情報公開システムにて本業務に係る企画を募集したところ、１２者が業務説明書の交付を求め、期限までに５者から企画提案書の提出があった。提出のあった５者の企画提案書の内容について、評価者３名による匿名審査方式による書類審査を行い、「企画競争実施委員会」及び「都市局企画競争有識者委員会」に諮った結果、株式会社　プレック研究所の企画提案が特定された。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</si>
  <si>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本業務は、地域固有の土地利用やまちづくりの課題を踏まえ、都市と緑と農が共生するまちづくりの観点から、特定生産緑地の指定手続きや、新たな制度等を活用した都市農地の活用・保全策について、全国的に推進するための現況調査及び展開方策について検討するものであり、本業務の履行にあたっては、都市農地関係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４月２１日から令和３年５月１１日までの期間、庁舎内掲示板及び調達情報公開システムにて本業務に係る企画を募集したところ、５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日本工営株式会社の企画提案が特定された。
その内容は、業務の理解度が高く、特定テーマに対する企画提案についても的確性、実現性、独創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</si>
  <si>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国及び地方公共団体が管理する都市公園の利用実態や利用者の都市公園に対する多様なニーズを調査することで、都市公園に期待される役割や抱えている課題の変化等を的確に把握し、今後の都市公園の整備・維持管理等のあり方を検討するための基礎資料の整理を目的とした検討調査を行うものである。
本業務の履行にあたっては、国及び地方公共団体の有する都市公園に期待される役割や抱えている課題の変化等を的確に把握するために必要な調査項目や効率化が見込まれる調査手法を検討するとともに、調査結果を的確に集計・分析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４月２６日から令和３年５月１１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公園財団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</si>
  <si>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公園施設の長寿命化や維持管理・更新等に関する情報を収集、分析した上で、課題の整理や対応策の検討等を行うとともに、都市公園のバリアフリーの適合状況に関するデータの精査・集計や、都市公園の移動等円滑化整備ガイドライン【改訂版】の改訂に向けた検討等を行うものである。
本業務の履行にあたっては、「国土交通省インフラ長寿命化計画（行動計画）」フォローアップ等に必要となるデータの収集・集計や都市公園の維持管理・更新等に係る課題に対する対応策の検討、都市公園の移動等円滑化整備ガイドラインの充実化に向けた検討や改訂案の作成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４月２６日から令和３年５月１１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日本公園緑地協会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</si>
  <si>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都市公園における官民連携における新たな事業制度の活用実態を踏まえた検証・分析を行うとともに、モデル公園の対象となる取り組みや選定に係る要件・基準等を整理しとりまとめるものである。
本業務の履行にあたっては、制度の特徴や課題を踏まえ適切な調査を実施する能力や、モデルとなる公園を選定するための評価基準について、社会情勢や制度の活用状況を踏まえて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６月１日から令和３年６月１４日までの期間、庁舎内掲示板及び調達情報公開システムにて本業務に係る企画を募集したところ、１６者が業務説明書の交付を求め、期限までに４者から企画提案書の提出があった。提出のあった４者の企画提案書の内容について、評価者３名による匿名審査方式による書類審査を行い、「企画競争実施委員会」及び「都市局企画競争有識者委員会」に諮った結果、株式会社 日本総合研究所の企画提案が特定された。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</si>
  <si>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本業務は、国営公園等事業のこれまでの取組の更なる深化を図ると同時に、制度やその運用の見直しも見据えた新たな仕組みを検討・構築し、各公園の整備・管理運営に反映させるため、国営公園等の現状・課題に関する情報の収集・分析を行うとともに、現在の社会情勢の中で求められている国営公園等の役割やあり方を整理した上で、新たな取組の方向性について検討を行うものである。
本業務の履行にあたっては、国営公園等の現状・課題に関する情報の収集・分析、国営公園等のあり方や新たな取組の方向性の検討及び有識者会議の設置・運営等を行う能力が必要である。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６月４日から令和３年６月１６日までの期間、庁舎内掲示板及び調達情報公開システムにて本業務に係る企画を募集したところ、８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プレック研究所の企画提案が特定された。
その内容は、本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</si>
  <si>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我が国の造園・緑化技術が海外展開された実績に関するデータや有効な海外展開方策の蓄積が少ないため、現状を把握し、我が国の造園・緑化技術の海外展開に係る今後の方策や必要な施策の検討を行うことが国土交通省として取り組むべき課題となっている。
また、近年、夏季の猛暑への対策が急務となっており、まちづくりにおいて暑熱対策は重要な課題である。
本業務は、造園業界団体や企業などが海外展開を図る技術として期待するものやそれに対する海外のニーズ等を情報収集し、その効果的な展開方策を検討するとともに、民間事業者と連携し、緑化施設等による暑熱対策の普及のための調査を実施するものである。
本業務の履行にあたっては、過去の国際園芸博覧会の出展状況、各国の造園・緑化技術の変化や評価の違い等を把握した上で、日本の造園・緑化産業の振興の観点から、より効果的な海外展開方策を企画検討する能力や、海外での事業実績を有する都市開発事業者、学識者等への綿密な調査能力が必要であるほか、今後の緑化施設等による暑熱対策の普及に向けて、緑化施設の温度低減効果や利用状況等の効果検証を行うための能力や、効率的・効果的なＰＲ方法の調査検討、及び有効と考えられるＰＲ方法を実施する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６月１日から令和３年６月１５日までの期間、庁舎内掲示板及び調達情報公開システムにて本業務に係る企画を募集したところ、７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</si>
  <si>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平成28年12月に無電柱化法が公布・施行され、市街地開発事業等が実施される場合には、公益上やむを得ないと認められる場所を除き、電柱または電線を道路上において新たに設置しないようにすることが定められた。また、平成31年4月に道路法施行規則の一部が改正され、「公益上やむを得ないと認められる場所」の解釈が明確化された。さらに、令和２年３月には土地区画整理事業等の市街地整備事業における無電柱化の運用について整理した「無電柱化の推進に関する法律を踏まえた土地区画整理事業、市街地再開発事業、防災街区整備事業及び住宅市街地総合整備事業等の運用について（技術的助言）」を発出するなど、災害の防止、安全かつ円滑な交通の確保、良好な景観の形成等を目的とした無電柱化を強力に推進しているところである。
本業務においては、無電柱化の推進に関する法律を踏まえた運用に係る令和２年３月通知の一年間の運用実態や課題等について、施行者や関係事業者からの意見聴取等を通じて把握するとともに、無電柱化実施地区事例の詳細調査等をもとに、地区パターン（既成市街地、新市街地等）別の効率的な無電柱化のモデルの作成を行うことで、市街地開発事業等における無電柱化のさらなる推進に向けた調査・検討を行う。
本業務の履行にあたっては、無電柱化の実施時における面整備事業特有の課題等を分析する能力、及び、この分析結果や既往事例等から実効性のある推進方策を検討しとりまとめる能力など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２月２４日から３月１０日までの期間、庁舎内掲示板および調達情報公開システムにて本調査に関する企画を募集したところ、６者が業務説明書の交付を求め、１者から企画書の提出があった。提出のあった１者の企画書の内容について、評価者３名による匿名審査方式で書類審査を行い、「企画競争実施委員会」および「都市局企画競争有識者委員会」に諮った結果、オオバ・東電タウンプランニング共同提案体の企画提案が優れていることから、同共同提案体が特定された。
その内容は、企画提案の内容において、実現性・的確性が高く、本調査を確実に遂行できると判断されることから、会計法第２９条の３第４項及び予算決算及び会計令第１０２条の４第３号に基づき、同共同提案体と随意契約を行うものである。</t>
  </si>
  <si>
    <t>本業務は、社会・経済情勢の大きな変化や、価値観・ライフスタイルの多様化、令和元年度に行われた「今後の市街地整備のあり方に関する検討会」において示された市街地整備の進め方の転換の必要性等を踏まえ、公民連携でエリアのビジョン（将来像）を共有し、段階的・連鎖的な取り組みの展開・循環を通じてエリアの価値と持続可能性の向上を図るため、既存市街地における持続可能で多様性のある市街地整備手法の実現に向け、市街地再開発事業や土地区画整理事業等の柔軟な制度の活用や円滑な実施及び事業完了後の地域の持続的な活性化等に資する方策について、現状分析、課題の整理を行った上で、制度改正等を見据えた対応方策を検討することを目的としている。
本業務の履行にあたっては、市街地整備事業制度・運用のあり方を検討するにあたり、現行の対応に隘路がある課題について整理・分析し、具体的な方法及び制度・運用の見直しの方法について説明を行う能力を有していることに加え、事業性の確保や、事業施行後の適切なマネジメントの確保について、現行制度・運用では改善されない課題を整理・分析し、課題に対応するための制度の見直しの方法について説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２月１９日から３月１２日までの期間、庁舎内掲示板および調達情報公開システムにて本調査に関する企画を募集したところ、１４者が業務説明書の交付を求め、２者から企画書の提出があった。提出のあった２者の企画書の内容について、評価者３名による匿名審査方式で書類審査を行い、「企画競争実施委員会」および「都市局企画競争有識者委員会」に諮った結果、既存市街地における持続可能で多様性のある市街地整備手法の実現に向けた制度改善等検討業務共同提案体が、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</si>
  <si>
    <t>新型コロナウイルス感染症を契機とした都市生活や都市活動におけるニーズや価値観の変化は、いわゆる「ニューノーマル」として脚光を浴び、伝統的な都市構造が現代の生活様式と必ずしもマッチしていないこと、いわば都市における「働き方」や「住まい方」の無理・ひずみが存在していたことを、一気に顕在化・先鋭化させつつある。さらに、近年のデジタル化の急速な進展は、この動きを下支えする役割を担うとともに、これをさらに加速し、あるいは不可逆のものとしている。
このような現下の歴史的転換点に際して、都市生活の質や都市活動の利便性向上を使命とする都市政策もまた、国民のニーズの変化や価値観の多様化に応えるために、新たな方向性を模索する必要がある。
一方で、従前より大都市圏郊外や地方都市においては、高齢化や人口減少の急速な進展による地域活力の低下が顕著になっており、デジタル・自動運転技術等の活用による生活利便性の確保や、局所的・短期間の柔らかい市街地整備による地域活力の維持向上等が求められていたところである。令和2年3月に報告書をとりまとめた「今後の市街地整備のあり方に関する検討会」においても本課題については認識されていたものの、「まちなか」が主な検討対象となり、大都市圏郊外や地方都市における課題の対応についてはさらなる議論が必要とされている。
これらを踏まえ、本業務においては、都市アセット（都市における官民の既存ストック）の再構築・再整備、新技術の実装等により、早期の課題解決を実現する柔軟な都市アセットの利活用手法等について検討を行う。
本業務の履行にあたっては、デジタル化の急速な進展や新型コロナ危機等を契機とした社会的変化への対応に向けた大都市圏郊外・地方都市等における都市アセットの利活用のあり方を検討する能力、及び、官民データの利活用がもたらす都市アセットの再整備・利活用への効果を検討する能力など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２月２４日から３月１０日までの期間、庁舎内掲示板および調達情報公開システムにて本調査に関する企画を募集したところ、１２者が業務説明書の交付を求め、１者から企画書の提出があった。提出のあった１者の企画書の内容について、評価者３名による匿名審査方式で書類審査を行い、「企画競争実施委員会」および「都市局企画競争有識者委員会」に諮った結果、（株）市浦ハウジング＆プランニングの企画提案が優れていることから、同社が特定された。
その内容は、企画提案の内容において、実現性・的確性が高く、本調査を確実に遂行できると判断されることから、会計法第２９条の３第４項及び予算決算及び会計令第１０２条の４第３号に基づき、同社と随意契約を行うものである。</t>
  </si>
  <si>
    <t>（株）市浦ハウジング＆プランニング　東京支店
東京都文京区本郷一丁目２８番３４号</t>
    <rPh sb="1" eb="2">
      <t>カブ</t>
    </rPh>
    <rPh sb="3" eb="5">
      <t>イチウラ</t>
    </rPh>
    <rPh sb="18" eb="20">
      <t>トウキョウ</t>
    </rPh>
    <rPh sb="20" eb="22">
      <t>シテン</t>
    </rPh>
    <rPh sb="36" eb="37">
      <t>バン</t>
    </rPh>
    <rPh sb="39" eb="40">
      <t>ゴウ</t>
    </rPh>
    <phoneticPr fontId="2"/>
  </si>
  <si>
    <t>近年、全国各地で自然災害が頻発して甚大な被害が発生する中、市街地の防災性・安全性を向上させる取組みをこれまで以上に推進することが重要である。
こうした中、「災害に強い首都「東京」形成ビジョン」をとりまとめ、「都市安全確保拠点整備事業」を創設する等、防災・減災のための取組み方策の整理や支援制度拡充を進めている。
本業務では、水災害をはじめとした各種災害に対し、具体の地区を想定したモデルケースでの施策実現の検討や、抽出される課題の整理・対策の検討等を行い、これからの防災・減災に資する市街地整備手法についてとりまとめることを目的とする。
本業務の履行にあたっては、市街地の防災性・安全性を向上させる先進的な取組みを把握・類型化したうえで、防災・減災対策の活用ニーズや現行制度の課題等を踏まえつつ、市街地整備事業における防災・減災対策の推進方策について検討する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２月１９日から３月１２日までの期間、庁舎内掲示板および調達情報公開システムにて本調査に関する企画を募集したところ、１４者が業務説明書の交付を求め、１者から企画書の提出があった。提出のあった１者の企画書の内容について、評価者３名による匿名審査方式で書類審査を行い、「企画競争実施委員会」に諮った結果、防災・減災対策の推進に向けた市街地整備手法に関する検討業務共同提案体の企画提案が優れていることから、同社が特定された。
その内容は、企画提案の内容において、的確性、実現性が高く、本調査を確実に遂行できると判断されることから、会計法第２９条の３第４項及び予算決算及び会計令第１０２条の４第３号に基づき、同社と随意契約を行うものである。</t>
  </si>
  <si>
    <t>本業務は、拠点地域の密度を高めるコンパクトシティ形成やスマートシティによるデータ利活用の取組等とも連携しながら、環境負荷の低減、災害時における業務継続機能の確保、エネルギーの地産地消による地域活性化等が期待されるエネルギー施策と連携したまちづくりを推進していくことを目的としている。
履行にあたっては、エネルギー施策と連携したまちづくりのさらなる普及促進にむけ、先進的な取組や検討状況について情報収集を行い、その整備効果や導入にむけた課題等を検証し、推進方策を検討するとともに、先進事例の横展開等を行う必要がある。
このため、本案件は価格中心による一般競争に馴染まず、配置予定者の知識や経験、業務の実施方針、特定テーマに対する企画提案等を評価し、請負者を選定できる価格競争により発注することが適切であり、当該手続きを行ったところである。
　企画競争実施のため、令和３年３月１９日から令和３年４月８日までの期間、庁舎内掲示板および調達情報公開システムにて本調査に関する企画を募集したところ、１５者が業務説明書の交付を求め、１者から企画書の提出があった。提出のあった１者の企画書の内容について、評価者３名による匿名審査方式で書類審査を行い、「企画競争実施委員会」に諮った結果、エネルギー施策と連携した持続可能で災害に強いまちづくり推進方策検討業務共同提案体の企画提案が、優れていることから、同共同提案体が特定された。
　その内容は、目的・条件・内容の理解度が高く、本調査を確実に遂行できると判断されたことから、会計法第２９条の３第４項及び予算決算及び会計令第１０２条の４第１項第３号に基づき、同共同提案体と随意契約を行うものである。</t>
  </si>
  <si>
    <t>本業務は、従来から都市再生整備計画の評価に関するガイダンスとして取り纏めていた「都市再生整備計画事業評価の手引き（平成２９年３月）」（以下「手引き」という。）において見直しを行うとともに、「新しいまちづくりのモデル都市」を始めとする、全国の先導的取組についても、あわせて状況を把握し、手引きの見直しに反映させることを目的としている。
履行にあたっては、都市再生整備計画の事業評価（事前・事後評価を含む）の有り方について検討を行うとともに、先導的取組について状況を把握することで、手引きの見直しの方向性を検討し、もって都市再生整備計画の質を向上させ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６月２５日から令和３年７月１２日までの期間、庁舎内掲示板および調達情報公開システムにて本調査に関する企画を募集したところ、８者が業務説明書の交付を求め、２者から企画書の提出があった。提出のあった２者の企画書の内容について、評価者３名による匿名審査方式で書類審査を行い、「企画競争実施委員会」および「都市局企画競争有識者委員会」に諮った結果、株式会社ＵＲリンケージの企画提案が優れていることから、同共同提案体が特定された。
　その内容は、企画提案の内容において、実現性・的確性が高く、本調査を確実に遂行できると判断されることから、会計法第２９条の３第４項及び予算決算及び会計令第１０２条の４第３号に基づき、同社と随意契約を行うものである。</t>
  </si>
  <si>
    <t>スマートウェルネスシティ協議会（代）（株）日建設計総合研究所
東京都千代田区飯田橋二丁目１８番３号</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</si>
  <si>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3年6月18日から令和3年7月19日までを公募期間とし、「早期社会実装に向けたスマートシティ実証実験」を募ったところ、合わせて36団体から提案があった。その企画提案の内容について、「スマートシティ関連事業に係る合同審査会」に諮った結果、スマートウェルネスシティ協議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</si>
  <si>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3年6月18日から令和3年7月19日までを公募期間とし、「早期社会実装に向けたスマートシティ実証実験」を募ったところ、合わせて36団体から提案があった。その企画提案の内容について、「スマートシティ関連事業に係る合同審査会」に諮った結果、令和３年度仙北市スマートシティ推進コンソーシアム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</si>
  <si>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3年6月18日から令和3年7月19日までを公募期間とし、「早期社会実装に向けたスマートシティ実証実験」を募ったところ、合わせて36団体から提案があった。その企画提案の内容について、「スマートシティ関連事業に係る合同審査会」に諮った結果、会津デジタル防災協議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</si>
  <si>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つくばスマートシティ協議会
茨城県つくば市研究学園一丁目１番地１</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</si>
  <si>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3年6月18日から令和3年7月19日までを公募期間とし、「早期社会実装に向けたスマートシティ実証実験」を募ったところ、合わせて36団体から提案があった。その企画提案の内容について、「スマートシティ関連事業に係る合同審査会」に諮った結果、つくばスマートシティ協議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</si>
  <si>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さいたま市スマートシティ推進コンソーシアム（代）（一社）美園タウンマネジメント
埼玉県さいたま市緑区下野田４９４番地１</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</si>
  <si>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3年6月18日から令和3年7月19日までを公募期間とし、「早期社会実装に向けたスマートシティ実証実験」を募ったところ、合わせて36団体から提案があった。その企画提案の内容について、「スマートシティ関連事業に係る合同審査会」に諮った結果、さいたま市スマートシティ推進コンソーシアム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</si>
  <si>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3年6月18日から令和3年7月19日までを公募期間とし、「早期社会実装に向けたスマートシティ実証実験」を募ったところ、合わせて36団体から提案があった。その企画提案の内容について、「スマートシティ関連事業に係る合同審査会」に諮った結果、熊谷スマートシティ推進協議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</si>
  <si>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3年6月18日から令和3年7月19日までを公募期間とし、「早期社会実装に向けたスマートシティ実証実験」を募ったところ、合わせて36団体から提案があった。その企画提案の内容について、「スマートシティ関連事業に係る合同審査会」に諮った結果、毛呂山町まちづくりDX推進協議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</si>
  <si>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3年6月18日から令和3年7月19日までを公募期間とし、「早期社会実装に向けたスマートシティ実証実験」を募ったところ、合わせて36団体から提案があった。その企画提案の内容について、「スマートシティ関連事業に係る合同審査会」に諮った結果、柏の葉スマートシティコンソーシアム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</si>
  <si>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3年6月18日から令和3年7月19日までを公募期間とし、「早期社会実装に向けたスマートシティ実証実験」を募ったところ、合わせて36団体から提案があった。その企画提案の内容について、「スマートシティ関連事業に係る合同審査会」に諮った結果、大手町・丸の内・有楽町地区スマートシティコンソーシアム 大丸有リ・デザイン実証事業共同提案体の企画提案が本業務について適切な提案が行われており、本調査を確実に遂行できる能力を有していると判断できることから同者が特定された。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</si>
  <si>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竹芝Marine-Gateway Minato協議会
東京都港区芝公園一丁目５番２５号</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</si>
  <si>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3年6月18日から令和3年7月19日までを公募期間とし、「早期社会実装に向けたスマートシティ実証実験」を募ったところ、合わせて36団体から提案があった。その企画提案の内容について、「スマートシティ関連事業に係る合同審査会」に諮った結果、竹芝Marine-Gateway Minato協議会の企画提案が本業務について適切な提案が行われており、本調査を確実に遂行できる能力を有していると判断できることから同者が特定された。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</si>
  <si>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3年6月18日から令和3年7月19日までを公募期間とし、「早期社会実装に向けたスマートシティ実証実験」を募ったところ、合わせて36団体から提案があった。その企画提案の内容について、「スマートシティ関連事業に係る合同審査会」に諮った結果、羽田第１ゾーンスマートシティ推進協議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</si>
  <si>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新潟市スマートシティ協議会（代）（株）NTTドコモ　新潟支店
新潟県新潟市中央区八千代一丁目３番９号</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</si>
  <si>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3年6月18日から令和3年7月19日までを公募期間とし、「早期社会実装に向けたスマートシティ実証実験」を募ったところ、合わせて36団体から提案があった。その企画提案の内容について、「スマートシティ関連事業に係る合同審査会」に諮った結果、新潟市スマートシティ協議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</si>
  <si>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加賀市スマートシティ推進官民連携協議会
石川県加賀市大聖寺南町二４１番地</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</si>
  <si>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3年6月18日から令和3年7月19日までを公募期間とし、「早期社会実装に向けたスマートシティ実証実験」を募ったところ、合わせて36団体から提案があった。その企画提案の内容について、「スマートシティ関連事業に係る合同審査会」に諮った結果、加賀市スマートシティ推進官民連携協議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</si>
  <si>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3年6月18日から令和3年7月19日までを公募期間とし、「早期社会実装に向けたスマートシティ実証実験」を募ったところ、合わせて36団体から提案があった。その企画提案の内容について、「スマートシティ関連事業に係る合同審査会」に諮った結果、岡崎スマートコミュニティ推進協議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</si>
  <si>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かこがわＩＣＴまちづくり協議会（代）（株）日建設計総合研究所
東京都千代田区飯田橋二丁目１８番３号</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</si>
  <si>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3年6月18日から令和3年7月19日までを公募期間とし、「早期社会実装に向けたスマートシティ実証実験」を募ったところ、合わせて36団体から提案があった。その企画提案の内容について、「スマートシティ関連事業に係る合同審査会」に諮った結果、かこがわＩＣＴまちづくり協議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</si>
  <si>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3年6月18日から令和3年7月19日までを公募期間とし、「早期社会実装に向けたスマートシティ実証実験」を募ったところ、合わせて36団体から提案があった。その企画提案の内容について、「スマートシティ関連事業に係る合同審査会」に諮った結果、すさみスマートシティ推進コンソーシアム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</si>
  <si>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中山間地・自立モデル検討コンソーシアム（代）（株）エヌ・ティ・ティ・データ経営研究所
東京都千代田区平河町２丁目７番９号</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</si>
  <si>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3年6月18日から令和3年7月19日までを公募期間とし、「早期社会実装に向けたスマートシティ実証実験」を募ったところ、合わせて36団体から提案があった。その企画提案の内容について、「スマートシティ関連事業に係る合同審査会」に諮った結果、中山間地・自立モデル検討コンソーシアム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</si>
  <si>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松山スマートシティ推進コンソーシアム（代）復建調査設計（株）　松山支店
愛媛県松山市高岡町２６番８号</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</si>
  <si>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3年6月18日から令和3年7月19日までを公募期間とし、「早期社会実装に向けたスマートシティ実証実験」を募ったところ、合わせて36団体から提案があった。その企画提案の内容について、「スマートシティ関連事業に係る合同審査会」に諮った結果、松山スマートシティ推進コンソーシアム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</si>
  <si>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3年6月18日から令和3年7月19日までを公募期間とし、「早期社会実装に向けたスマートシティ実証実験」を募ったところ、合わせて36団体から提案があった。その企画提案の内容について、「スマートシティ関連事業に係る合同審査会」に諮った結果、あらおスマートシティ推進協議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</si>
  <si>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毛呂山町まちづくりDX推進協議会（代）朝日航洋（株）
東京都江東区新木場四丁目７番４１号</t>
    <rPh sb="36" eb="37">
      <t>４</t>
    </rPh>
    <rPh sb="37" eb="39">
      <t>チョウメ</t>
    </rPh>
    <phoneticPr fontId="2"/>
  </si>
  <si>
    <t>柏の葉スマートシティコンソーシアム（代）（一社）柏の葉アーバンデザインセンター
千葉県柏市若柴１８４番１号　柏の葉キャンパス１４９街区１３</t>
    <rPh sb="50" eb="51">
      <t>バン</t>
    </rPh>
    <rPh sb="52" eb="53">
      <t>ゴウ</t>
    </rPh>
    <phoneticPr fontId="2"/>
  </si>
  <si>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3年6月18日から令和3年7月19日までを公募期間とし、「早期社会実装に向けたスマートシティ実証実験」を募ったところ、合わせて36団体から提案があった。その企画提案の内容について、「スマートシティ関連事業に係る合同審査会」に諮った結果、スマートけいはんなプロジェクト推進協議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</si>
  <si>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　本業務は、新技術やデータを活用し都市・地域の課題解決を目指すスマートシティの取組を社会実装し、さらに全国展開することを目的として、スマートシティの取組事例の収集・分析を行うほか、ホームページの作成・更新を含むスマートシティ官民連携プラットフォームの運営、フォーラム開催等の普及啓発活動を実施するものである。
　本業務の履行にあたっては、スマートシティの取組が実証から実装に至るための課題を分析したうえで、取組を官民の間で普及促進させていくための高度な知識・技術・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３年２月１９日から３月１２日までの期間、庁舎内掲示板および調達情報公開システムにて本調査に関する企画を募集したところ、１６者が業務説明書の交付を求め、３月１２日までに１者から企画書の提出があった。提出のあった１者の企画書の内容について、評価者３名による書類審査を行い、「企画競争実施委員会」および「企画競争有識者委員会」に諮った結果、スマートシティの全国展開に関する調査・支援業務デロイトトーマツコンサルティング合同会社・有限責任監査法人トーマツ　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</si>
  <si>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　本業務は、新型コロナウィルス流行に伴う人々の行動変化（活動時間、活動頻度、意識 等）の実態を把握するため、WEBアンケート調査を実施し、調査結果のとりまとめ及び分析を行うものである。
　本業務の履行にあたっては、複雑に変化する人々の行動実態を適切に把握できる調査計画を設計したうえで、調査結果について多面的な視点から分析・考察を行う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３年２月１９日から３月１２日までの期間、庁舎内掲示板および調達情報公開システムにて本調査に関する企画を募集したところ、１０者が業務説明書の交付を求め、３月１２日までに1者から企画書の提出があった。提出のあった1者の企画書の内容について、評価者3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したがって本業務については、会計法29条の3第4項および予算決算および会計令第102条の4第3号に基づき、同者と随意契約を行ったものである。</t>
  </si>
  <si>
    <t>　本業務は、立地適正化計画をはじめとしたまちづくり方策における目標・KPI等の現状を調査・整理した上で、「都市構造の評価に関するハンドブック」の改定等のまちづくり方策の評価方法の改善に向けた調査検討を行うことを目的とするものである。
　本業務の履行にあたっては、「都市構造の評価に関するハンドブック」の改定にむけた課題を分析したうえで、今後の各立地適正化計画の見直し等にも活用可能な手引きとするための高度な知識・技術・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３年３月３１日から４月１６日までの期間、庁舎内掲示板および調達情報公開システムにて本調査に関する企画を募集したところ、１２者が業務説明書の交付を求め、４月１６日までに２者から企画書の提出があった。提出のあった２者の企画書の内容について、評価者３名による書類審査を行い、「企画競争実施委員会」および「企画競争有識者委員会」に諮った結果、都市構造等のまちづくり方策の評価に関する調査検討業務日建設計総合研究所・日建設計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したがって本業務については、会計法29条の3第4項および予算決算および会計令第102条の4第3号に基づき、同者と随意契約を行ったものである。</t>
  </si>
  <si>
    <t>　本業務では、データを活用したまちづくりを更に発展・深化させるため、本業務は、データを活用したまちづくりの国内外の最新の事例を調査し、その課題や項事例等を踏まえ、まちづくりの好循環を生み出すデータ活用のあり方の検討を行う。さらに、その成果等を踏まえ、「データを活用したまちづくり～取組のヒントと事例～」の内容更新等を行うことで、自治体職員や民間事業者等がより新技術・データを活用したまちづくりに取組みやすい環境等を整備することを目的とするものである。
　本業務の履行にあたっては、新技術・データを取り巻く社会情勢等を踏まえたうえで、データを活用したまちづくりの好循環を生み出すためのデータ利活用や管理・共有体制等を検討・提案するという高度な知識・技術・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３年３月３１日から４月１６日までの期間、庁舎内掲示板および調達情報公開システムにて本調査に関する企画を募集したところ、１４者が業務説明書の交付を求め、４月１６日までに３者から企画書の提出があった。提出のあった３者の企画書の内容について、評価者３名による書類審査を行い、「企画競争実施委員会」および「企画競争有識者委員会」に諮った結果、パシフィックコンサルタンツ株式会社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したがって本業務については、会計法29条の3第4項および予算決算および会計令第102条の4第3号に基づき、同者と随意契約を行ったものである。</t>
    <rPh sb="1" eb="2">
      <t>ホン</t>
    </rPh>
    <rPh sb="2" eb="4">
      <t>ギョウム</t>
    </rPh>
    <phoneticPr fontId="2"/>
  </si>
  <si>
    <t>近年、激甚な水害が全国各地で発生しており、今後の気候変動の影響による降雨量の増加等を踏まえると、まちづくりにおいても水災害リスクの軽減に取り組んでいく必要があること、また、デジタル化の急速な進展やカーボンニュートラルへの動き等、広域の観点から都市のあり方へ影響を与える社会経済情勢の変化も生じていることから、本業務は、流域の視点から水災害リスクの軽減をはじめとする、広域的な視点からの都市の問題の解決を図るまちづくりのあり方について調査・検討を行うものである。
　具体的には、流域の視点から広域的な範囲での水害リスクの軽減に資する土地利用規制、施設整備等のまちづくりの取組の事例及びその効果、流域内での水害リスクの分担をめぐる地域間の利害調整及び合意形成の事例及びその課題、デジタル化、地球環境問題等の課題解決を図る広域的な連携によるまちづくりの取組の事例並びに複数の地方公共団体が広域にわたり連携して業務を行っている事例について調査を行い、流域の視点からの水害リスクの軽減をはじめとする広域的な視点からの都市問題の解決を図るまちづくりの推進に向けた効果的な取組内容並びに地域間の利害調整及び合意形成を図る上での考え方並びに複数の地方公共団体による広域連携のあり方及び手法について考察を行うものである。
　的確な成果を得るためにはこれらに関して高度な知識及び経験を有していることが不可欠であるため、本件は価格中心による一般競争入札に馴染まず、配置予定者の経験及び能力、業務の実施方針、特定テーマに関する企画提案等を評価し請負者を選定できる企画競争により発注することが適切であることから、当該手続きを行った。
　企画競争実施のため、令和３年４月16日から５月７日までの期間、庁舎内掲示板および調達情報公開システムにて本調査に関する企画を募集したところ、15者が業務説明書の交付を求め、うち５者から企画提案書の提出があった。提出のあった企画提案書について、評価者3名による匿名審査方式で書類審査を行い、「企画競争実施委員会」および「都市局企画競争有識者委員会」に諮った結果、「株式会社三菱総合研究所」が最も優れた企画提案を行っており、業務を確実に遂行できる能力を有していると判断されたことから同者が特定された。
　よって、本業務について、会計法29条の3第4項および予決令第102条の4第3項に基づき、同者と随意契約を行うものである。</t>
  </si>
  <si>
    <t>　今後の人口減少・高齢社会の進展に対応するためには、人口密度の維持や、医療・福祉・商業等といった都市機能の配置、それらと一体的な公共交通の充実について、都市全体の観点から戦略的に計画し、居住や都市機能の誘導を図るコンパクトシティの取組が重要である。
　本業務では、公表された立地適正化計画の記載内容や運用状況の調査・分析を行うとともに、誘導区域の内外を見渡した施策、連携する地域公共交通計画の施策を調査・分析し立地適正化計画作成に資する知見の充実を図り自治体へ周知するとともに、自治体向けのコンサルティング等における助言に活用する。
　本業務の履行にあたっては、新たに公表された立地適正化計画の調査データの整理・分析、地域公共交通計画などの関連する計画との連携や新たな取組課題に対する推進方策の検討を行う上で、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ることから、その手続きを行ったところである。
　企画競争実施のため、令和３年５月21日から６月４日までの期間、庁舎内掲示板および調達情報公開システムにて本調査に関する企画を募集したところ、15者が業務説明書の交付を求め、６月７日までに２者から企画書の提出があった。提出のあった２者の企画書の内容について、評価者３名による書類審査を行い、「企画競争実施委員会」および「企画競争有識者委員会」に諮った結果、株式会社 建設技術研究所が本業務について適切な企画提案を行っており、本調査を確実に遂行できる能力を有していると判断できることから特定された。
　したがって本業務については、会計法29条の3第4項および予算決算および会計令第102条の4第3号に基づき、同者と随意契約を行うものである。</t>
  </si>
  <si>
    <t xml:space="preserve">　本業務は、都市施設を含むインフラ整備の進展や人口減少・少子高齢化等の社会環境等の変化を踏まえ、その求められる機能や必要な規模等も変化・多様化しており、新型コロナ危機を契機として、そのような変化・多様化への対応の必要性は増大していることから、これまでに整備された都市施設を柔軟に利活用すること等で、より快適で利便性の高いまちづくりを行う必要があるため、都市施設の都市計画に関する実態把握や課題分析等を実施することを目的とするものである。
　本業務の履行にあたっては、都市施設の利活用に関する課題整理において踏まえるべき現行制度の性格・特徴や、都市アセットの柔軟な活用の検討におけるケーススタディの整理の方向性について整理した上で、課題に対する方策の検討を行うため高度な知識・技術・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３年５月２７日から６月１０日までの期間、庁舎内掲示板および調達情報公開システムにて本調査に関する企画を募集したところ、１３者が業務説明書の交付を求め、６月１０日までに４者から企画書の提出があった。提出のあった４者の企画書の内容について、評価者３名による書類審査を行い、「企画競争実施委員会」および「企画競争有識者委員会」に諮った結果、都市施設の柔軟な利活用等に関する制度手法検討業務株式会社片平新日本技研・一般社団法人都市みらい推進機構・株式会社地域計画建築研究所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
</t>
  </si>
  <si>
    <t xml:space="preserve">頻発・激甚化する自然災害を対応したまちづくりにおける総合的な防災・減災対策を講じるため、本業務は、立地適正化計画の居住誘導区域などの都市のエリアの分布を踏まえ、過去からの市街地形成の過程などにも着目し、防災上の課題を網羅的に調査・分析し、現在の都市計画関係制度に照らして、まちづくりにおける防災・減災の取組の推進において必要な制度の検討を行うための基礎的な整理を行うことを目的とする
　本業務の履行にあたっては、近年の頻発・激甚化する自然災害を踏まえたうえで、オープンデータ等を活用した居住や施設等の立地状況の変遷の把握についてデータの整理・分析及び課題抽出を行い、その上で課題に対する方策の検討を行うため高度な知識・技術・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３年５月２１日から６月１０日までの期間、庁舎内掲示板および調達情報公開システムにて本調査に関する企画を募集したところ、１３者が業務説明書の交付を求め、６月１０日までに５者から企画書の提出があった。提出のあった５者の企画書の内容について、評価者３名による書類審査を行い、「企画競争実施委員会」および「企画競争有識者委員会」に諮った結果、防災まちづくりの取組課題の分析及び対応方針に関する検討業務国際航業・国土技術研究センター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
</t>
  </si>
  <si>
    <t>　本業務は、当課が開発許可権者に対して実施する令和2年3月通知の運用状況等調査の集計・分析等により、開発事業における新設電柱の状況、開発許可権者における無電柱化の指導状況及び開発事業者における無電柱化推進の具体的方策の調査・検討を行うものである。
　本業務の履行にあたっては、当課が実施する調査の集計・分析等から現状を正確に把握し、それらを踏まえ、多面的な視点で開発事業における無電柱化推進の具体的方策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3年5月28日から6月11日までの期間、庁舎内掲示板及び調達情報公開システムにて本調査に関する企画を募集したところ、5者が業務説明書の交付を求め、6月11日までに1者から企画書の提出があった。提出のあった1者の企画内容について、評価者3名による書類審査を行い、「企画競争実施委員会」及び「企画競争有識者委員会」に諮った結果、株式会社オオバ　東京支店が,本業務について適切な企画提案が行われており、本調査を確実に遂行できる能力を有していると判断できることから同者が特定された。
　したがって本業務については、会計法29条の3第4項及び予算決算及び会計令第102条の4第3号に基づき、同者と随意契約を行うものである。</t>
    <rPh sb="1" eb="2">
      <t>ホン</t>
    </rPh>
    <rPh sb="2" eb="4">
      <t>ギョウム</t>
    </rPh>
    <rPh sb="6" eb="8">
      <t>トウカ</t>
    </rPh>
    <rPh sb="9" eb="11">
      <t>カイハツ</t>
    </rPh>
    <rPh sb="11" eb="13">
      <t>キョカ</t>
    </rPh>
    <rPh sb="13" eb="15">
      <t>ケンシャ</t>
    </rPh>
    <rPh sb="16" eb="17">
      <t>タイ</t>
    </rPh>
    <rPh sb="19" eb="21">
      <t>ジッシ</t>
    </rPh>
    <rPh sb="23" eb="25">
      <t>レイワ</t>
    </rPh>
    <rPh sb="26" eb="27">
      <t>ネン</t>
    </rPh>
    <rPh sb="28" eb="29">
      <t>ガツ</t>
    </rPh>
    <rPh sb="29" eb="31">
      <t>ツウチ</t>
    </rPh>
    <rPh sb="32" eb="34">
      <t>ウンヨウ</t>
    </rPh>
    <rPh sb="34" eb="36">
      <t>ジョウキョウ</t>
    </rPh>
    <rPh sb="36" eb="37">
      <t>トウ</t>
    </rPh>
    <rPh sb="37" eb="39">
      <t>チョウサ</t>
    </rPh>
    <rPh sb="40" eb="42">
      <t>シュウケイ</t>
    </rPh>
    <rPh sb="43" eb="45">
      <t>ブンセキ</t>
    </rPh>
    <rPh sb="45" eb="46">
      <t>トウ</t>
    </rPh>
    <rPh sb="50" eb="52">
      <t>カイハツ</t>
    </rPh>
    <rPh sb="52" eb="54">
      <t>ジギョウ</t>
    </rPh>
    <rPh sb="58" eb="60">
      <t>シンセツ</t>
    </rPh>
    <rPh sb="60" eb="62">
      <t>デンチュウ</t>
    </rPh>
    <rPh sb="63" eb="65">
      <t>ジョウキョウ</t>
    </rPh>
    <rPh sb="66" eb="68">
      <t>カイハツ</t>
    </rPh>
    <rPh sb="68" eb="70">
      <t>キョカ</t>
    </rPh>
    <rPh sb="70" eb="72">
      <t>ケンシャ</t>
    </rPh>
    <rPh sb="76" eb="80">
      <t>ムデンチュウカ</t>
    </rPh>
    <rPh sb="81" eb="83">
      <t>シドウ</t>
    </rPh>
    <rPh sb="83" eb="85">
      <t>ジョウキョウ</t>
    </rPh>
    <rPh sb="85" eb="86">
      <t>オヨ</t>
    </rPh>
    <rPh sb="109" eb="111">
      <t>チョウサ</t>
    </rPh>
    <rPh sb="112" eb="114">
      <t>ケントウ</t>
    </rPh>
    <rPh sb="115" eb="116">
      <t>オコナ</t>
    </rPh>
    <rPh sb="125" eb="126">
      <t>ホン</t>
    </rPh>
    <rPh sb="126" eb="128">
      <t>ギョウム</t>
    </rPh>
    <rPh sb="129" eb="131">
      <t>リコウ</t>
    </rPh>
    <rPh sb="138" eb="140">
      <t>トウカ</t>
    </rPh>
    <rPh sb="141" eb="143">
      <t>ジッシ</t>
    </rPh>
    <rPh sb="145" eb="147">
      <t>チョウサ</t>
    </rPh>
    <rPh sb="148" eb="150">
      <t>シュウケイ</t>
    </rPh>
    <rPh sb="151" eb="153">
      <t>ブンセキ</t>
    </rPh>
    <rPh sb="153" eb="154">
      <t>トウ</t>
    </rPh>
    <rPh sb="156" eb="158">
      <t>ゲンジョウ</t>
    </rPh>
    <rPh sb="159" eb="161">
      <t>セイカク</t>
    </rPh>
    <rPh sb="162" eb="164">
      <t>ハアク</t>
    </rPh>
    <rPh sb="170" eb="171">
      <t>フ</t>
    </rPh>
    <rPh sb="174" eb="177">
      <t>タメンテキ</t>
    </rPh>
    <rPh sb="178" eb="180">
      <t>シテン</t>
    </rPh>
    <rPh sb="181" eb="183">
      <t>カイハツ</t>
    </rPh>
    <rPh sb="183" eb="185">
      <t>ジギョウ</t>
    </rPh>
    <rPh sb="189" eb="193">
      <t>ムデンチュウカ</t>
    </rPh>
    <rPh sb="193" eb="195">
      <t>スイシン</t>
    </rPh>
    <rPh sb="196" eb="199">
      <t>グタイテキ</t>
    </rPh>
    <rPh sb="199" eb="201">
      <t>ホウサク</t>
    </rPh>
    <rPh sb="202" eb="204">
      <t>ケントウ</t>
    </rPh>
    <rPh sb="209" eb="211">
      <t>コウド</t>
    </rPh>
    <rPh sb="212" eb="214">
      <t>チシキ</t>
    </rPh>
    <rPh sb="215" eb="217">
      <t>ギジュツ</t>
    </rPh>
    <rPh sb="218" eb="219">
      <t>ユウ</t>
    </rPh>
    <rPh sb="228" eb="230">
      <t>ヒツヨウ</t>
    </rPh>
    <rPh sb="234" eb="236">
      <t>ホンケン</t>
    </rPh>
    <rPh sb="237" eb="239">
      <t>カカク</t>
    </rPh>
    <rPh sb="239" eb="241">
      <t>チュウシン</t>
    </rPh>
    <rPh sb="244" eb="246">
      <t>イッパン</t>
    </rPh>
    <rPh sb="246" eb="248">
      <t>キョウソウ</t>
    </rPh>
    <rPh sb="249" eb="251">
      <t>ナジ</t>
    </rPh>
    <rPh sb="254" eb="256">
      <t>ハイチ</t>
    </rPh>
    <rPh sb="256" eb="259">
      <t>ヨテイシャ</t>
    </rPh>
    <rPh sb="260" eb="262">
      <t>ケイケン</t>
    </rPh>
    <rPh sb="262" eb="263">
      <t>オヨ</t>
    </rPh>
    <rPh sb="264" eb="266">
      <t>ノウリョク</t>
    </rPh>
    <rPh sb="267" eb="269">
      <t>ジッシ</t>
    </rPh>
    <rPh sb="269" eb="271">
      <t>ホウシン</t>
    </rPh>
    <rPh sb="272" eb="274">
      <t>ジッシ</t>
    </rPh>
    <rPh sb="278" eb="281">
      <t>コウテイヒョウ</t>
    </rPh>
    <rPh sb="284" eb="285">
      <t>タ</t>
    </rPh>
    <rPh sb="286" eb="288">
      <t>トクテイ</t>
    </rPh>
    <rPh sb="292" eb="293">
      <t>タイ</t>
    </rPh>
    <rPh sb="295" eb="297">
      <t>キカク</t>
    </rPh>
    <rPh sb="297" eb="299">
      <t>テイアン</t>
    </rPh>
    <rPh sb="299" eb="300">
      <t>トウ</t>
    </rPh>
    <rPh sb="301" eb="303">
      <t>ヒョウカ</t>
    </rPh>
    <rPh sb="305" eb="308">
      <t>ウケオイシャ</t>
    </rPh>
    <rPh sb="309" eb="311">
      <t>センテイ</t>
    </rPh>
    <rPh sb="314" eb="316">
      <t>キカク</t>
    </rPh>
    <rPh sb="316" eb="318">
      <t>キョウソウ</t>
    </rPh>
    <rPh sb="321" eb="323">
      <t>ハッチュウ</t>
    </rPh>
    <rPh sb="328" eb="330">
      <t>テキセツ</t>
    </rPh>
    <rPh sb="336" eb="338">
      <t>テツヅ</t>
    </rPh>
    <rPh sb="340" eb="341">
      <t>オコナ</t>
    </rPh>
    <rPh sb="352" eb="354">
      <t>キカク</t>
    </rPh>
    <rPh sb="354" eb="356">
      <t>キョウソウ</t>
    </rPh>
    <rPh sb="356" eb="358">
      <t>ジッシ</t>
    </rPh>
    <rPh sb="362" eb="364">
      <t>レイワ</t>
    </rPh>
    <rPh sb="365" eb="366">
      <t>ネン</t>
    </rPh>
    <rPh sb="367" eb="368">
      <t>ガツ</t>
    </rPh>
    <rPh sb="370" eb="371">
      <t>ヒ</t>
    </rPh>
    <rPh sb="374" eb="375">
      <t>ガツ</t>
    </rPh>
    <rPh sb="377" eb="378">
      <t>ヒ</t>
    </rPh>
    <rPh sb="381" eb="383">
      <t>キカン</t>
    </rPh>
    <rPh sb="384" eb="386">
      <t>チョウシャ</t>
    </rPh>
    <rPh sb="386" eb="387">
      <t>ナイ</t>
    </rPh>
    <rPh sb="387" eb="390">
      <t>ケイジバン</t>
    </rPh>
    <rPh sb="390" eb="391">
      <t>オヨ</t>
    </rPh>
    <rPh sb="392" eb="394">
      <t>チョウタツ</t>
    </rPh>
    <rPh sb="394" eb="396">
      <t>ジョウホウ</t>
    </rPh>
    <rPh sb="396" eb="398">
      <t>コウカイ</t>
    </rPh>
    <rPh sb="404" eb="407">
      <t>ホンチョウサ</t>
    </rPh>
    <rPh sb="408" eb="409">
      <t>カン</t>
    </rPh>
    <rPh sb="411" eb="413">
      <t>キカク</t>
    </rPh>
    <rPh sb="414" eb="416">
      <t>ボシュウ</t>
    </rPh>
    <rPh sb="423" eb="424">
      <t>シャ</t>
    </rPh>
    <rPh sb="425" eb="427">
      <t>ギョウム</t>
    </rPh>
    <rPh sb="427" eb="430">
      <t>セツメイショ</t>
    </rPh>
    <rPh sb="431" eb="433">
      <t>コウフ</t>
    </rPh>
    <rPh sb="434" eb="435">
      <t>モト</t>
    </rPh>
    <rPh sb="438" eb="439">
      <t>ガツ</t>
    </rPh>
    <rPh sb="505" eb="506">
      <t>オヨ</t>
    </rPh>
    <rPh sb="508" eb="510">
      <t>キカク</t>
    </rPh>
    <rPh sb="510" eb="512">
      <t>キョウソウ</t>
    </rPh>
    <rPh sb="512" eb="515">
      <t>ユウシキシャ</t>
    </rPh>
    <rPh sb="515" eb="518">
      <t>イインカイ</t>
    </rPh>
    <rPh sb="520" eb="521">
      <t>ハカ</t>
    </rPh>
    <rPh sb="523" eb="525">
      <t>ケッカ</t>
    </rPh>
    <rPh sb="526" eb="528">
      <t>カブシキ</t>
    </rPh>
    <rPh sb="528" eb="530">
      <t>カイシャ</t>
    </rPh>
    <rPh sb="540" eb="541">
      <t>ホン</t>
    </rPh>
    <rPh sb="541" eb="543">
      <t>ギョウム</t>
    </rPh>
    <rPh sb="547" eb="549">
      <t>テキセツ</t>
    </rPh>
    <rPh sb="550" eb="552">
      <t>キカク</t>
    </rPh>
    <rPh sb="552" eb="554">
      <t>テイアン</t>
    </rPh>
    <rPh sb="555" eb="556">
      <t>オコナ</t>
    </rPh>
    <rPh sb="562" eb="563">
      <t>ホン</t>
    </rPh>
    <rPh sb="563" eb="565">
      <t>チョウサ</t>
    </rPh>
    <rPh sb="566" eb="568">
      <t>カクジツ</t>
    </rPh>
    <rPh sb="569" eb="571">
      <t>スイコウ</t>
    </rPh>
    <rPh sb="574" eb="576">
      <t>ノウリョク</t>
    </rPh>
    <rPh sb="577" eb="578">
      <t>ユウ</t>
    </rPh>
    <rPh sb="583" eb="585">
      <t>ハンダン</t>
    </rPh>
    <rPh sb="592" eb="594">
      <t>ドウシャ</t>
    </rPh>
    <rPh sb="595" eb="597">
      <t>トクテイ</t>
    </rPh>
    <rPh sb="608" eb="609">
      <t>ホン</t>
    </rPh>
    <rPh sb="609" eb="611">
      <t>ギョウム</t>
    </rPh>
    <rPh sb="617" eb="620">
      <t>カイケイホウ</t>
    </rPh>
    <rPh sb="622" eb="623">
      <t>ジョウ</t>
    </rPh>
    <rPh sb="625" eb="626">
      <t>ダイ</t>
    </rPh>
    <rPh sb="627" eb="628">
      <t>コウ</t>
    </rPh>
    <rPh sb="628" eb="629">
      <t>オヨ</t>
    </rPh>
    <rPh sb="630" eb="632">
      <t>ヨサン</t>
    </rPh>
    <rPh sb="632" eb="634">
      <t>ケッサン</t>
    </rPh>
    <rPh sb="634" eb="635">
      <t>オヨ</t>
    </rPh>
    <rPh sb="636" eb="638">
      <t>カイケイ</t>
    </rPh>
    <rPh sb="638" eb="639">
      <t>レイ</t>
    </rPh>
    <rPh sb="639" eb="640">
      <t>ダイ</t>
    </rPh>
    <rPh sb="643" eb="644">
      <t>ジョウ</t>
    </rPh>
    <rPh sb="646" eb="647">
      <t>ダイ</t>
    </rPh>
    <rPh sb="648" eb="649">
      <t>ゴウ</t>
    </rPh>
    <rPh sb="650" eb="651">
      <t>モト</t>
    </rPh>
    <rPh sb="654" eb="656">
      <t>ドウシャ</t>
    </rPh>
    <rPh sb="657" eb="659">
      <t>ズイイ</t>
    </rPh>
    <rPh sb="659" eb="661">
      <t>ケイヤク</t>
    </rPh>
    <rPh sb="662" eb="663">
      <t>オコナ</t>
    </rPh>
    <phoneticPr fontId="2"/>
  </si>
  <si>
    <t>　本業務では、国土交通省都市局におけるスマートシティモデルプロジェクトの実証実験における知見・課題等について整理することで、新技術やデータを活用したまちづくりの社会実装に向けた課題や今後の実証実験のあり方について検討を行うとともに、市民ニーズの把握、住民参加手法について、事例調査や地方公共団体・関連企業等との意見交換を通して検討を行うものとする。
　本業務の履行にあたっては、新技術・データを取り巻く社会情勢等を踏まえたうえで、新技術やデータを活用したまちづくりの社会実装に向けた課題や今後の実証実験のあり方、市民参画のあり方等を検討・提案するという高度な知識・技術・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３年６月７日から６月１７日までの期間、庁舎内掲示板および調達情報公開システムにて本調査に関する企画を募集したところ、１２者が業務説明書の交付を求め、６月１７日までに２者から企画書の提出があった。提出のあった２者の企画書の内容について、評価者３名による書類審査を行い、「企画競争実施委員会」および「企画競争有識者委員会」に諮った結果、社会実装に至らない要因が網羅的かつ的確に整理されており、調査内容についても具体的に検討されている点や、市民参画方法のカテゴリ仮説に基づく調査内容・整理項目が明確である点から、株式会社野村総合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</si>
  <si>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本業務は、大きな交通需要を生み出す都市開発の実施にあたって重要となる、開発に伴う発生集中交通量の予測や既存交通施設への影響評価、適切な交通施設計画の策定について、実情に即した更新を行うべく、都市開発施設周辺における交通等の実態把握や分析を行うと共に、都市開発エリアにおける歩行空間等の交通施設計画のあり方について検討を行うものである。
　本業務の履行にあたっては、新技術を活用して収集したデータ等の活用により都市開発施設を対象とした交通実態の把握、発生集中交通量の傾向分析を行うため、及び駅周辺を含む都市開発エリアにおける歩行空間等の交通施設計画のあり方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３年６月４日から６月16日までの期間、庁舎内掲示板および調達情報公開システムにて本調査に関する企画を募集したところ、９者が業務説明書の交付を求め、６月17日までに２者から企画書の提出があった。提出のあった２者の企画書の内容について、評価者３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</si>
  <si>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　本業務は、よりよいまちづくりに向けた施策検討のため、交通計画策定等で活用されてきたパーソントリップ調査データと、ビッグデータ・既存統計データ等を一体的に活用した都市交通調査体系のあり方について調査し、より効率的かつ効果的な都市交通調査方法の調査・検討を行うことを目的としている。
　本業務の履行にあたっては、都市交通調査手法の改善にむけた課題を整理・分析したうえで、パーソントリップ調査とビッグデータ等の多様なデータを融合して活用する手法を検討する必要があり、高度な知識・技術・経験を有していることが求められる。そのため、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３年６月24日から７月15日までの期間、庁舎内掲示板および調達情報公開システムにて本調査に関する企画を募集したところ、７者が業務説明書の交付を求め、７月15日までに２者から企画書の提出があった。提出のあった２者の企画書の内容について、評価者３名による書類審査を行い、「企画競争実施委員会」および「企画競争有識者委員会」に諮った結果、一般財団法人 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したがって本業務については、会計法29条の3第4項および予算決算および会計令第102条の4第3号に基づき、同者と随意契約を行ったものである。</t>
  </si>
  <si>
    <t>本業務は、都市交通システムの導入可能性がある国や地域に関する情報収集・整理や、本邦企業が有する都市交通システムの優位性およびセールスポイントを踏まえた海外展開戦略を検討する。また、先方政府関係者に対する日本の都市交通システムの優位性等を紹介するためのセミナーの企画等や、国内での官民情報共有を目的とした研究会の開催等を行うことで、都市交通分野における本邦企業の海外展開を推進することを目的とする。
　本業務の履行にあたっては、新興国等における都市交通システムの最新動向の調査及び分析整理を行った上で、本邦技術の優位性を生かした提案を行うため、及び都市交通システム導入の可能性が高い国に対して、対象都市のニーズや現地状況に応じて、効果的に日本の保有する知見や技術を紹介する方法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３年６月30日から７月13日までの期間、庁舎内掲示板および調達情報公開システムにて本調査に関する企画を募集したところ、10者が業務説明書の交付を求め、７月13日までに２者から企画書の提出があった。提出のあった２者の企画書の内容について、評価者３名による書類審査を行い、「企画競争実施委員会」および「都市局企画競争有識者委員会」に諮った結果、都市交通システムの海外展開に関する調査・支援業務 日本工営・日本交通計画協会共同提案体が、本業務について適切な企画提案が行われており、本調査を確実に遂行できる能力を有していると判断できることから同者が特定された。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</si>
  <si>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本業務は、我が国がこれまで進めてきた公共交通と一体となった総合的な都市開発を、都市化が進展し、公共交通等の計画、整備が進められている新興国等において展開することを目的に、公共交通と一体的な都市開発に関する国内外の事例やニーズについて情報整理を行い、海外展開に向けた検討及び、先方政府関係者等の理解を深めるためのセミナーの企画等を行うものである。
　本業務の履行にあたっては、鉄道路線の整備が進められている新興国等を対象に、駅周辺整備に関する相手国のニーズや有効な技術・方策を収集・整理した上で、本邦企業が海外展開を推進するための戦略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３年６月30日から７月13日までの期間、庁舎内掲示板および調達情報公開システムにて本調査に関する企画を募集したところ、13者が業務説明書の交付を求め、7月13日までに１者から企画書の提出があった。提出のあった１者の企画書の内容について、評価者3名による書類審査を行い、「企画競争実施委員会」および「企画競争有識者委員会」に諮った結果、日建設計総合研究所・URリンケージ・オリエンタルコンサルタンツグローバル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</si>
  <si>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 xml:space="preserve">令和３年度仙北市スマートシティ推進コンソーシアム（代）（株）ウフル
東京都港区虎ノ門四丁目１番１号 </t>
    <rPh sb="42" eb="43">
      <t>ヨン</t>
    </rPh>
    <phoneticPr fontId="2"/>
  </si>
  <si>
    <t>会津デジタル防災協議会（代）ソフトバンク（株）
東京都港区海岸一丁目７番１号</t>
    <rPh sb="31" eb="32">
      <t>１</t>
    </rPh>
    <phoneticPr fontId="2"/>
  </si>
  <si>
    <t>熊谷スマートシティ推進協議会
埼玉県熊谷市宮町二丁目４７番１号</t>
    <rPh sb="23" eb="26">
      <t>ニチョウメ</t>
    </rPh>
    <rPh sb="28" eb="29">
      <t>バン</t>
    </rPh>
    <rPh sb="30" eb="31">
      <t>ゴウ</t>
    </rPh>
    <phoneticPr fontId="2"/>
  </si>
  <si>
    <t xml:space="preserve">羽田第１ゾーンスマートシティ推進協議会（代）鹿島建設（株）
東京都港区元赤坂一丁目３番１号 </t>
    <rPh sb="38" eb="39">
      <t>１</t>
    </rPh>
    <phoneticPr fontId="2"/>
  </si>
  <si>
    <t>岡崎スマートコミュニティ推進協議会（代）（株）日本総合研究所
東京都品川区東五反田二丁目１８番１号</t>
    <rPh sb="41" eb="42">
      <t>２</t>
    </rPh>
    <phoneticPr fontId="2"/>
  </si>
  <si>
    <t>すさみスマートシティ推進コンソーシアム（代）ソフトバンク（株）
東京都港区海岸一丁目７番１号</t>
    <rPh sb="39" eb="40">
      <t>１</t>
    </rPh>
    <phoneticPr fontId="2"/>
  </si>
  <si>
    <t>あらおスマートシティ推進協議会（代）（株）NTTドコモ　九州支社
福岡県福岡市中央区渡辺通二丁目６番１号</t>
    <rPh sb="45" eb="48">
      <t>ニチョウメ</t>
    </rPh>
    <rPh sb="49" eb="50">
      <t>バン</t>
    </rPh>
    <rPh sb="51" eb="52">
      <t>ゴウ</t>
    </rPh>
    <phoneticPr fontId="2"/>
  </si>
  <si>
    <t>スマートけいはんなプロジェクト推進協議会（代）ダッソー・システムズ（株）
東京都品川区大崎二丁目１番１号</t>
    <rPh sb="45" eb="46">
      <t>２</t>
    </rPh>
    <phoneticPr fontId="2"/>
  </si>
  <si>
    <t>本調査は、経済成長が著しく、長期的な人口ボーナスが見込まれる東南アジア・南アジア地域を対象とした、日本の技術・ノウハウを活かした都市開発として我が国の民間企業が実施する可能性のある具体的な案件に関し、民間企業による投資可能性の判断に資する情報の収集、調査等を行い、以て我が国企業による海外における都市開発プロジェクトの受注に繋げ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３年６月７日から７月７日までの期間、庁舎内掲示板及び調達情報公開システムにて本調査に関する企画を募集したところ、１３者が業務説明書の交付を求め、７月７日までに４者から企画提案書の提出があった。提出のあった４者の企画提案書の内容について、評価者３名による匿名審査方式による書類審査を行い、「企画競争実施委員会」および「都市局企画競争有識者委員会」に諮った結果、令和３年度　東南アジア・南アジア地域における都市開発の案件形成推進業務（その２）オーヴ・アラップ・アンド・パートナーズ・ジャパン・リミテッドの企画提案が特定された。
その内容は、本業務の趣旨を的確に理解し、これまでの関連調査、計画ビジョンや開発戦略等をふまえた実現性の高い実施方針が提示されており、本調査を確実に遂行できる能力を有していると判断される。よって、会計法第２９条の３第４項及び予算決算及び会計令第１０２条の４第３号に基づき、令和３年度　東南アジア・南アジア地域における都市開発の案件形成推進業務（その２）オーヴ・アラップ・アンド・パートナーズ・ジャパン・リミテッドと随意契約を行うものである。</t>
    <phoneticPr fontId="2"/>
  </si>
  <si>
    <t>本調査は、経済成長が著しく、長期的な人口ボーナスが見込まれる東南アジア・南アジア地域を対象とした、日本の技術・ノウハウを活かした都市開発として我が国の民間企業が実施する可能性のある具体的な案件に関し、民間企業による投資可能性の判断に資する情報の収集、調査等を行い、以て我が国企業による海外における都市開発プロジェクトの受注に繋げ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３年６月７日から７月７日までの期間、庁舎内掲示板及び調達情報公開システムにて本調査に関する企画を募集したところ、１３者が業務説明書の交付を求め、７月７日までに４者から企画提案書の提出があった。提出のあった４者の企画提案書の内容について、評価者３名による匿名審査方式による書類審査を行い、「企画競争実施委員会」および「都市局企画競争有識者委員会」に諮った結果、令和３年度　東南アジア・南アジア地域における都市開発の案件形成推進業務（その１）URリンケージ・日本工営共同提案体の企画提案が特定された。
その内容は、本業務の趣旨を的確に理解し、これまでの関連調査、計画ビジョンや開発戦略等をふまえた実現性の高い実施方針が提示されており、本調査を確実に遂行できる能力を有していると判断される。よって、会計法第２９条の３第４項及び予算決算及び会計令第１０２条の４第３号に基づき、令和３年度　東南アジア・南アジア地域における都市開発の案件形成推進業務（その１）URリンケージ・日本工営共同提案体と随意契約を行うものである。</t>
    <phoneticPr fontId="2"/>
  </si>
  <si>
    <t>都市開発の需要の旺盛な新興国、とりわけ東南アジア諸国では、都市開発分野における持続可能なインフラ整備を進めるため、財政制約を踏まえ、インフラファンド等による民間からの資金調達の一層の活用が求められているが、東南アジア諸国では、市場における各種規制等により、民間による都市インフラ投資を可能とし、促進するための制度や体制づくりが不十分な状態である。上記を踏まえ、本業務では、東南アジア諸国における都市インフラファイナンスに関する基礎調査を実施し、課題を抽出した上で、効果的に都市インフラ投資を進め、我が国企業の参画にも資するような制度構築の提案等を検討することを目的としてい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３年６月25日から７月12日までの期間、庁舎内掲示板及び調達情報公開システムにて本調査に関する企画を募集したところ、11者が業務説明書の交付を求め、７月12日までに２者から企画提案書の提出があった。提出のあった２者の企画提案書の内容について、評価者３名による匿名審査方式による書類審査を行い、「企画競争実施委員会」および「都市局企画競争有識者委員会」に諮った結果、デロイトトーマツファイナンシャルアドバイザリー合同会社の企画提案が特定された。
その内容は、本業務の趣旨を的確に理解し、的確性・実現性の高い実施方針が提示されていた。特に特定テーマ１について、先進的に取り組んでいる国々の概況が適切に整理されており、東南アジア諸国での基礎調査の実施に関しては、具体的かつ明確なプロセスが示されていた。また、制度・政策面での比較分析も組み込まれている点が優れていたため、会計法第２９条の３第４項及び予算決算及び会計令第１０２条の４第３号に基づき、デロイトトーマツファイナンシャルアドバイザリー合同会社と随意契約を行うものである。</t>
    <phoneticPr fontId="2"/>
  </si>
  <si>
    <t>本業務では、過年度に実施した調査を踏まえ、海外展開に関心のある国内自治体のさらなる掘り起こしや選出を進めるとともに、選定した新興国自治体のニーズを踏まえ、双方の具体的な協力関係の構築に向けた協議やマッチングイベントを実施し、一つでも多くの国内自治体に新興国との自治体間連携に向けた取組に参画してもらい、相手国自治体との関係構築を促すことを目的としてい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３年６月29日から７月15日までの期間、庁舎内掲示板及び調達情報公開システムにて本調査に関する企画を募集したところ、９者が業務説明書の交付を求め、７月15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株式会社URリンケージの企画提案が特定された。
その内容は、本業務の趣旨を的確に理解し、的確性・実現性の高い実施方針が提示されていた。特に特定テーマ２について、自治体間連携に対する既存の支援制度の活用を踏まえた内容となっており、連携を促すための具体的なマッチング手法が提示されていた。さらに、業務を円滑に進めていくための工夫が随所に見られる点が優れていたため、会計法第２９条の３第４項及び予算決算及び会計令第１０２条の４第３号に基づき、株式会社URリンケージと随意契約を行うものである。</t>
    <phoneticPr fontId="2"/>
  </si>
  <si>
    <t>落札率（小数点第3位を四捨五入）</t>
    <phoneticPr fontId="2"/>
  </si>
  <si>
    <t>本業務は、グリーンインフラ創出に関する費用対効果分析手法を検討し、評価実施要領細目、費用対効果分析手法マニュアル案等をとりまとめるものである。
本業務の履行にあたっては、グリーンインフラの特性を勘案し検討する能力や、正確性・簡便性の観点から適切な事業評価手法を選択する能力等が必要である。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３月２２日から令和３年４月８日までの期間、庁舎内掲示板及び調達情報公開システムにて本業務に係る企画を募集したところ、１３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パシフィックコンサルタンツ株式会社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2"/>
  </si>
  <si>
    <t>本業務は、景観計画の策定による景観まちづくりの取組みの質を高めていく必要があるなかで、地域の個性・魅力を活かした景観まちづくりをより一層促進するための検討調査を行うものである。
本業務の履行にあたっては、景観行政団体である地方自治体を含む景観まちづくり関係者へのアンケート及びヒアリングによる調査を実施し、現場における取組の実態や課題を把握するとともに、事例調査の分析を通じて、既存制度や事業等の課題を解決するための方向性及び具体策を提示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３年３月２３日から令和３年４月９日までの期間、庁舎内掲示板及び調達情報公開システムにて本業務に係る企画を募集したところ、１３者が業務説明書の交付を求め、期限までに７者から企画提案書の提出があった。提出のあった７者の企画提案書の内容について、評価者３名による匿名審査方式による書類審査を行い、「企画競争実施委員会」及び「都市局企画競争有識者委員会」に諮った結果、株式会社アルテップの企画提案が特定された。
その内容は、本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2"/>
  </si>
  <si>
    <t>本調査は、大型の複合都市開発が進むインドネシア・ジャカルタ郊外のBSD（Bumi Serpong Damai）地区について、開発の進捗を踏まえつつ、同地区における新規都市開発案件の形成に向け、具体的な調査対象エリアを特定の上、当該エリアに係る開発構想・計画の策定を行い、日本の民間企業による都市開発案件の形成・事業展開につなげることで、もってインフラシステムの海外展開の推進に寄与す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３年４月１９日から５月１０日までの期間、庁舎内掲示板及び調達情報公開システムにて本調査に関する企画を募集したところ、９者が業務説明書の交付を求め、５月１０日までに２者から企画提案書の提出があった。提出のあった２者の企画提案書の内容について、評価者３名による匿名審査方式による書類審査を行い、「企画競争実施委員会」および「都市局企画競争有識者委員会」に諮った結果、令和３年度インドネシアにおけるTOD型都市開発の案件形成推進業務
日本工営・隈研吾建築都市設計事務所共同提案体の企画提案が特定された。
その内容は、本業務の趣旨を的確に理解し、的確性・実現性の高い実施方針が提示されていた。特定テーマ１について、開発構想・計画の策定対象のエリア選定の視点が明確かつ的確であり、検討にあたってはTOD型都市の価値を高める方向性を明示しているなど、的確性及び実現性が高く、本調査を確実に遂行できる能力を有していると判断されることから、会計法第２９条の３第４項及び予算決算及び会計令第１０２条の４第３号に基づき、令和３年度インドネシアにおけるTOD型都市開発の案件形成推進業務日本工営・隈研吾建築都市設計事務所共同提案体と随意契約を行うものである。</t>
    <phoneticPr fontId="2"/>
  </si>
  <si>
    <t>本業務では、カンボジアプノンペンにおいて都市局にて実施してきた過年度調査を踏まえ、本年度はより具体化に向け、資金計画と連動した事業性のある開発計画案の策定等を行い、本件プロジェクトの事業組成を目指すことを目的とする。また、カンボジア国の投資環境改善を目指し、同国が策定しようとする土地利用・都市計画関連法案の策定支援を引き続き行い、日本企業進出にあたっての環境整備を促進することを目的としてい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３年４月30日から５月14日までの期間、庁舎内掲示板及び調達情報公開システムにて本調査に関する企画を募集したところ、４者が業務説明書の交付を求め、５月14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令和３年度カンボジアにおける都市開発の案件形成推進調査及び制度構築支援業務URリンケージ・日本工営共同提案の企画提案が特定された。
その内容は、本業務の趣旨を的確に理解し、的確性・実現性の高い実施方針が提示されていた。特に、特定テーマ１について、都市開発パイロットプロジェクトの詳細計画等の作成に向けた調査・分析手法が具体的かつ、相手国政府・企業を含めた実施体制が明確に示されており、各関係者の意見形成に向けた方法も適切であり、実現性の高い実施方針が提示されており、会計法第２９条の３第４項及び予算決算及び会計令第１０２条の４第３号に基づき、令和３年度カンボジアにおける都市開発の案件形成推進調査及び制度構築支援業務URリンケージ・日本工営共同提案と随意契約を行うものである。</t>
    <phoneticPr fontId="2"/>
  </si>
  <si>
    <t>本調査は、既存の海外PPP案件の事例調査をふまえ、経済成長が著しく、長期的な人口ボーナスが見込まれる南アジア地域を対象に、公有地開発における日本の技術・ノウハウを活かした法整備、意思決定の枠組み等の課題を整理す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３年６月７日から７月７日までの期間、庁舎内掲示板及び調達情報公開システムにて本調査に関する企画を募集したところ、１２者が業務説明書の交付を求め、７月７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令和３年度　PPP都市開発事業のモデル化調査　鹿島・OCG・日本工営共同提案体の企画提案が特定された。
その内容は、本業務の趣旨を的確に理解し、これまでの関連調査、計画ビジョンや開発戦略等をふまえた実現性の高い実施方針が提示されており、本調査を確実に遂行できる能力を有していると判断される。よって、会計法第２９条の３第４項及び予算決算及び会計令第１０２条の４第３号に基づき、令和３年度　PPP都市開発事業のモデル化調査　鹿島・OCG・日本工営共同提案体と随意契約を行うものである。</t>
    <phoneticPr fontId="2"/>
  </si>
  <si>
    <t>落札率（小数点第3位を四捨五入）</t>
    <rPh sb="0" eb="2">
      <t>ラクサツ</t>
    </rPh>
    <rPh sb="2" eb="3">
      <t>リツ</t>
    </rPh>
    <rPh sb="4" eb="7">
      <t>ショウスウテン</t>
    </rPh>
    <rPh sb="7" eb="8">
      <t>ダイ</t>
    </rPh>
    <rPh sb="9" eb="10">
      <t>イ</t>
    </rPh>
    <rPh sb="11" eb="15">
      <t>シシャゴニュウ</t>
    </rPh>
    <phoneticPr fontId="2"/>
  </si>
  <si>
    <t>本業務は、就業者におけるテレワークの実施実態を調査し、テレワークの普及状況や普及拡大にあたっての課題等を把握することを目的とする。
　本業務の履行にあたっては、政府におけるテレワーク推進に関するこれまでの取組を把握するとともに、都市政策としてのテレワーク推進について、現状や課題を明確に理解し、課題解決に繋がる施策の検討に必要な調査を実行するための専門的な経験や知識が必要である。そのため、本件は価格中心による一般競争ではなく、「統計的な分析検討に関する業務、若しくはテレワークに関する調査業務」の実績を有していることを条件とした上で、特定テーマで、「ポスト・ウィズコロナ時代におけるテレワークによる働き方の実態を把握するための基礎的調査を実施するうえでの視点（調査内容・分析手法等）を具体的に記述すること」、「テレワークによる社会的効果の検証において、複数の効果項目を明示するとともに、その調査手法や検証に必要な収集資料等を具体的に記述すること」を設定し、優れた業者を選定する企画競争を経て発注することが適切であり、当該手続きを行ったところである。
　企画競争実施のため、令和３年４月９日から令和３年４月２９日までの期間、庁舎内掲示板および調達情報公開システムにて本調査に関する企画を募集したところ、９者が説明書の交付を求め、４月３０日までに２者から企画提案書の提出があった。提出のあった２者の企画提案書の内容について、評価者３名による匿名審査方式による書類審査を行い、「企画競争実施委員会」および「企画競争有識者委員会」に諮った結果、令和３年度テレワーク人口実態調査等業務計量計画研究所・日本テレワーク協会共同提案体の企画提案が特定された。
　上記相手方からは適切な企画提案が行われており、本調査を確実に執行できる能力を有していると判断できることから当該共同提案体を特定したものである。
　したがって本業務については、会計法２９条の３第４項および予算決算及び会計令第１０２条の４第３号に基づき、令和３年度テレワーク人口実態調査等業務計量計画研究所・日本テレワーク協会共同提案体と随意契約を行うものである。</t>
    <phoneticPr fontId="2"/>
  </si>
  <si>
    <t>　本業務は、2050年カーボンニュートラル（脱炭素）社会に向け、都市計画、都市政策においてカーボンニュートラルをはじめとするサステナビリティが考慮されるよう、都市計画やまちづくりの観点から、取組事例を調査するとともに、都市政策における対応事項について整理することを目的とする。
　そのため、価格中心による一般競争ではなく、「脱炭素・低炭素・カーボンニュートラルなまちづくりの検討に関する業務、都市分野の計画（法定計画、条例に基づく計画、その他都市行政に関する地域独自のルール等）作成に関する業務、または都市分野の事業計画に関する業務」の実績を有していることを条件とした上で、特定テーマとして「「エリア単位の取組の情報収集・整理」について民間事業者や地方公共団
体の抽出の作業方針と、取組内容調査の項目」「「事業実施時の対応事項の整理」事業者・関係者による対応が必要と考えられる事項の抽出・整理の作業方針」」と設定し、優れた業者を選定する企画競争を経て発注することが適切であり、当該手続きを行ったところである。
　企画競争実施のため、令和３年４月２６日から令和３年５月１７日までの期間、庁舎内掲示板および調達情報公開システムにて本調査に関する企画を募集したところ、２０者が業務説明書の交付を求め、５月１８日までに６者から企画書の提出があった。提出のあった６者からの企画書について、評価者3名による書類審査を行い、「企画競争実施委員会」及び「都市局企画競争有識者委員会」に諮った結果、（一財）計量計画研究所の企画提案が特定された。
上記相手方からは適切な企画提案が行われており、他者と比べて優れていることから当該法人を特定したものである。
　したがって本業務については、会計法29条の3第4項および予算決算および会計令第102条の4第3号に基づき、（一財）計量計画研究所と随意契約を行うものである。</t>
    <phoneticPr fontId="2"/>
  </si>
  <si>
    <t>国土交通省都市局では令和2年度からProject PLATEAUを開始し、スマートシティの社会実装をはじめとするまちづくりのデジタルトランスフォーメーションを推進するための基盤データとして3D都市モデルの整備・活用・オープンデータ化事業を進めている。
本事業はProject PLATEAUの一環として、令和2年度に策定した3D都市モデルの標準仕様及び標準作業手順を拡張し、3D都市モデル整備の効率化・高度化を図るとともに、3D都市モデルを基礎とした都市計画GISの標準仕様を定めるための検討、3D都市モデルの基礎データとなる都市計画基礎調査情報等の充実等を図り、まちづくりのデジタルトランスフォーメーションを更に強力に進めることを目的とするものである。
本業務の履行にあたっては、価格中心による一般競争ではなく、「三次元GISの仕様検討又は作業手順検討に関する調査」の類似業務の実績を有していることを条件とした上で、特定テーマとして「3D都市モデルの効率化・高度化に向けた検討に当たっての技術的な着眼点、検討体制、利用可能なアセット、海外情勢に関する知見」及び「3D都市モデルによる都市計画GIS標準化の検討に当たっての技術的な着眼点、検討体制、利用可能なアセット、海外情勢に関する知見」を設定し、優れた業者を選定する企画競争を経て発注することが適切であり、当該手続を行ったところである。
企画競争実施のため、令和３年４月２７日から５月１７日までの期間、庁内掲示板及び調達情報公開システムにて本業務に関する企画を募集したところ、１２者が業務説明書の交付を求め、５月１７日までに日建設計総合研究所・アジア航測共同提案体の1者が企画書を提出するに至った。企画書について、評価者３名による書類審査を行い、「企画競争実施委員会」に諮った結果、特定された。
上記相手方からは適切な企画提案が行われており、提案内容は本業務の趣旨を的確に理解し、実現性の高い実施方針となっており、本業務を確実に遂行できる能力を有していると判断できることから、当該共同提案体を特定したものである。
以上の理由により本調査については、会計法第29条の３第４項及び予算決算及び会計令第102条の４第３号に基づき、日建設計総合研究所・アジア航測共同提案体と随意契約を行うものである。</t>
    <phoneticPr fontId="2"/>
  </si>
  <si>
    <t xml:space="preserve">本業務では、三圏計画（首都圏整備計画、近畿圏整備計画、中部圏開発整備計画）に関する年次報告を作成するため、各圏域における人口、居住環境、産業機能、生活環境、社会資本整備等の状況について、把握・分析を行い、また、首都圏整備の推進にあたり解決すべき課題とその対応策について分析・検討することを目的としている。
業務にあたっては、三大都市圏における基礎的情報の収集と現状把握を行い、あわせて現在使用している指標の見直しに関する検討を行うこととしている。また、首都圏整備を推進するため、まちづくりや都市機能の確保等の観点から、現在、首都圏が抱える課題とその対応策について、最新事例や関連する基礎情報の分析を行うこととしており、大都市圏形成に関する専門的な経験・知識が必要となる。
そのため、価格中心による一般競争ではなく、「大都市圏形成に関する検討調査」の実績を有していることを条件とした上で、特定テーマを「① 首都圏整備を推進するため、まちづくりや都市機能の確保等の観点から、現在、首都圏が抱える課題の抽出に関する検討を行う上での留意点及び作業方針」及び「② ①の課題を踏まえ、その対応策を検討する上での留意点及び作業方針」と設定し、優れた業者を選定する企画競争を経て発注することが適切であると判断し、当該手続を行ったところである。
企画競争実施のため、令和３年４月２２日から５月３１日までの期間、省内掲示板及び調達ポータルにて本調査に関する企画を募集したところ、６者が業務説明書の交付を求め、５月３１日までに１者から企画書の提出があった。企画書の内容について、評価者３名による書類審査を行い、企画競争実施委員会および企画競争有識者委員会に諮った結果、一般財団法人計量計画研究所の企画提案が特定された。
上記相手方からは適切な企画提案が行われており、提案内容は本業務の趣旨を的確に理解し、実現性が高く、本業務を確実に遂行できる能力を有していると判断できることから特定したものである。
以上の理由により本調査については、会計法第29条の３第４項及び予算決算及び会計令第102条の４第３号に基づき、一般財団法人計量計画研究所と随意契約を行うものである。
</t>
  </si>
  <si>
    <t>国土交通省都市局では令和2年度からProject PLATEAUを開始し、スマートシティの社会実装をはじめとするまちづくりのデジタルトランスフォーメーションを推進するための基盤データとして3D都市モデルの整備・活用・オープンデータ化事業を進めている。
本事業は、Project PLATEAUの一環として、公開を開始したPLATEAU VIEWの視覚性、操作性、掲載情報充実等の観点から機能向上を図ることにより、PLATEAUの有用性を高め、3D都市モデルの整備・活用・オープンデータ化を促進することを目的とするものである。
本業務の履行にあたっては、価格中心による一般競争ではなく、「行政機関の施策や事業に関するGISを用いたインターフェース開発業務」の類似業務の実績を有していることを条件とした上で、特定テーマとして「PLATEAU VIEWの機能向上にあたって、掲載情報の充実と視覚性・操作性の向上を両立するための着眼点・留意点」及び「業務進捗に遅延等のトラブルが発生した場合の対応計画の立案手法」を設定し、優れた業者を選定する企画競争を経て発注することが適切であり、当該手続を行ったところである。
企画競争実施のため、令和３年９月９日から９月２８日までの期間、庁内掲示板及び調達情報公開システムにて本業務に関する企画を募集したところ、１０者が業務説明書の交付を求め、９月２９日までにPlateauview改修共同提案体の1者が企画書を提出するに至った。企画書について、評価者３名による書類審査を行い、「企画競争実施委員会」に諮った結果、特定された。
上記相手方からは適切な企画提案が行われており、提案内容は本業務の趣旨を的確に理解し、実現性の高い実施方針となっており、本業務を確実に遂行できる能力を有していると判断できることから、当該共同提案体を特定したものである。
以上の理由により本調査については、会計法第29条の３第４項及び予算決算及び会計令第102条の４第３号に基づき、Plateauview改修共同提案体と随意契約を行うものである</t>
    <phoneticPr fontId="2"/>
  </si>
  <si>
    <t>令和３年度　東南アジア・南アジア・豪州における現地都市開発案件、進出企業状況等の情報収集調査</t>
  </si>
  <si>
    <t>令和３年度　大規模盛土造成地マップの更新等に関する検討業務</t>
  </si>
  <si>
    <t>まちづくりのデジタルトランスフォーメーションの推進に向けた３Ｄ都市モデルのデータ作成業務</t>
  </si>
  <si>
    <t>まちづくりのデジタルトランスフォーメーションの推進に向けた３Ｄ都市モデルの標準仕様の拡張及びデータ整備の効率化等に関する調査業務</t>
  </si>
  <si>
    <t>まちづくりのデジタルトランスフォーメーションの推進に向けた３Ｄ都市モデルのユースケース開発（社会的課題解決型）マネジメント等に関する業務</t>
  </si>
  <si>
    <t>まちづくりのデジタルトランスフォーメーションの推進に向けた３Ｄ都市モデルのユースケース開発（民間サービス創出型）マネジメント等に関する業務</t>
  </si>
  <si>
    <t>まちづくりのデジタルトランスフォーメーションの推進に向けた３Ｄ都市モデルを活用した社会的課題解決型ユースケース開発業務（都市計画・まちづくり：まちづくりシミュレーションゲームの開発）</t>
  </si>
  <si>
    <t>まちづくりのデジタルトランスフォーメーションの推進に向けた３Ｄ都市モデルを活用した社会的課題解決型ユースケース開発業務（防災・防犯：浸水シミュレーション）</t>
  </si>
  <si>
    <t>まちづくりのデジタルトランスフォーメーションの推進に向けた３Ｄ都市モデルを活用した社会的課題解決型ユースケース開発業務（都市計画・まちづくり：リアルタイムデータを活用したエリアマネジメント）</t>
  </si>
  <si>
    <t>まちづくりのデジタルトランスフォーメーションの推進に向けた３Ｄ都市モデルを活用した社会的課題解決型ユースケース開発業務（環境・エネルギー：壁面の発電ポテンシャル推計）</t>
  </si>
  <si>
    <t>まちづくりのデジタルトランスフォーメーションの推進に向けた３Ｄ都市モデルを活用した社会的課題解決型ユースケース開発業務（環境・エネルギー：ヒートアイランドシミュレーション）</t>
  </si>
  <si>
    <t>まちづくりのデジタルトランスフォーメーションの推進に向けた３Ｄ都市モデルを活用した社会的課題解決型ユースケース開発業務（防災・防犯：詳細な浸水解析シミュレーション）</t>
  </si>
  <si>
    <t>まちづくりのデジタルトランスフォーメーションの推進に向けた３Ｄ都市モデルを活用した社会的課題解決型ユースケース開発業務（都市計画・まちづくり：ウォーカブルな空間設計のためのスマート・プランニング）</t>
  </si>
  <si>
    <t>まちづくりのデジタルトランスフォーメーションの推進に向けた３Ｄ都市モデルを活用した社会的課題解決型ユースケース開発業務（防災・防犯：災害廃棄物シミュレーション）</t>
  </si>
  <si>
    <t>まちづくりのデジタルトランスフォーメーションの推進に向けた３Ｄ都市モデルを活用した社会的課題解決型ユースケース開発業務（防災・防犯：セキュリティのための手法検討）</t>
  </si>
  <si>
    <t>まちづくりのデジタルトランスフォーメーションの推進に向けた３Ｄ都市モデルを活用した社会的課題解決型ユースケース開発業務（地域活性化・観光・コンテンツ：まちなかウォーキングを促進する健康アプリの開発）</t>
  </si>
  <si>
    <t>まちづくりのデジタルトランスフォーメーションの推進に向けた３Ｄ都市モデルを活用した社会的課題解決型ユースケース開発業務（都市計画・まちづくり：エリアマネジメント・ダッシュボードの構築）</t>
  </si>
  <si>
    <t>まちづくりのデジタルトランスフォーメーションの推進に向けた３Ｄ都市モデルを活用した社会的課題解決型ユースケース開発業務（環境・エネルギー：カーボンニュートラル施策推進支援システムの開発）</t>
  </si>
  <si>
    <t>まちづくりのデジタルトランスフォーメーションの推進に向けた３Ｄ都市モデルを活用した社会的課題解決型ユースケース開発業務（都市計画・まちづくり：開発許可申請管理システムの構築）</t>
  </si>
  <si>
    <t>まちづくりのデジタルトランスフォーメーションの推進に向けた３Ｄ都市モデルを活用した社会的課題解決型ユースケース開発業務（都市計画・まちづくり：アーバンマネジメント手法の試行）</t>
  </si>
  <si>
    <t>まちづくりのデジタルトランスフォーメーションの推進に向けた３Ｄ都市モデルを活用した社会的課題解決型ユースケース開発業務（都市計画・まちづくり：都市OSと連携した統合プラットフォーム開発）</t>
  </si>
  <si>
    <t>まちづくりのデジタルトランスフォーメーションの推進に向けた３Ｄ都市モデルを活用した社会的課題解決型ユースケース開発業務（環境・エネルギー：気候変動影響のシミュレーション）</t>
  </si>
  <si>
    <t>まちづくりのデジタルトランスフォーメーションの推進に向けた３Ｄ都市モデルを活用した社会的課題解決型ユースケース開発業務（防災・防犯：リスク評価プラットフォーム）</t>
  </si>
  <si>
    <t>まちづくりのデジタルトランスフォーメーションの推進に向けた３Ｄ都市モデルを活用した社会的課題解決型ユースケース開発業務（地域活性化・観光・コンテンツ：ローカル5G電波シミュレーションを活かした基地局配置計画）</t>
  </si>
  <si>
    <t>まちづくりのデジタルトランスフォーメーションの推進に向けた３Ｄ都市モデルを活用した社会的課題解決型ユースケース開発業務（地域活性化・観光・コンテンツ：プラグイン共有プラットフォームの開発）</t>
  </si>
  <si>
    <t>まちづくりのデジタルトランスフォーメーションの推進に向けた３Ｄ都市モデルを活用した社会的課題解決型ユースケース開発業務（都市計画・まちづくり：立地シミュレーションの３次元可視化）</t>
  </si>
  <si>
    <t>まちづくりのデジタルトランスフォーメーションの推進に向けた３Ｄ都市モデルを活用した民間サービス創出型ユースケース開発業務（モビリティ・ロボティクス：ドローン自動飛行および搬送車両自動走行）</t>
  </si>
  <si>
    <t>まちづくりのデジタルトランスフォーメーションの推進に向けた３Ｄ都市モデルを活用した民間サービス創出型ユースケース開発業務（都市計画・まちづくり：直感的な情報共有プラットフォーム企画開発）</t>
  </si>
  <si>
    <t>まちづくりのデジタルトランスフォーメーションの推進に向けた３Ｄ都市モデルを活用した民間サービス創出型ユースケース開発業務（地域活性化・観光・コンテンツ：モバイルアプリを活用したAR体験実証）</t>
  </si>
  <si>
    <t>まちづくりのデジタルトランスフォーメーションの推進に向けた３Ｄ都市モデルを活用した民間サービス創出型ユースケース開発業務（都市計画・まちづくり：エリアマネジメントに向けた大規模誘導・避難シミュレーション）</t>
  </si>
  <si>
    <t>まちづくりのデジタルトランスフォーメーションの推進に向けた３Ｄ都市モデルを活用した民間サービス創出型ユースケース開発業務（モビリティ・ロボティクス：ドローン最適ルートシミュレーション）</t>
  </si>
  <si>
    <t>まちづくりのデジタルトランスフォーメーションの推進に向けた３Ｄ都市モデルを活用した民間サービス創出型ユースケース開発業務（都市計画・まちづくり：歩行者移動・回遊行動シミュレーション）</t>
  </si>
  <si>
    <t>まちづくりのデジタルトランスフォーメーションの推進に向けた３Ｄ都市モデルを活用した民間サービス創出型ユースケース開発業務（モビリティ・ロボティクス：モビリティ運行を見据えた都市・建物デジタルツインの構築）</t>
  </si>
  <si>
    <t>まちづくりのデジタルトランスフォーメーションの推進に向けた３Ｄ都市モデルを活用した民間サービス創出型ユースケース開発業務（都市計画・まちづくり：容積率可視化シミュレータの構築）</t>
  </si>
  <si>
    <t>まちづくりのデジタルトランスフォーメーションの推進に向けた３Ｄ都市モデルを活用した民間サービス創出型ユースケース開発業務（その他：PLATEAU更新優先度マップ）</t>
  </si>
  <si>
    <t>まちづくりのデジタルトランスフォーメーションの推進に向けた３Ｄ都市モデルを活用した民間サービス創出型ユースケース開発業務（モビリティ・ロボティクス：ドローンナビゲーション実証）</t>
  </si>
  <si>
    <t>まちづくりのデジタルトランスフォーメーションの推進に向けた３Ｄ都市モデルを活用した民間サービス創出型ユースケース開発業務（地域活性化・観光・コンテンツ：AR広告効果シミュレーションシステム）</t>
  </si>
  <si>
    <t>まちづくりのデジタルトランスフォーメーションの推進に向けた３Ｄ都市モデルを活用した民間サービス創出型ユースケース開発業務（防災・防犯：ドローンを活用した外壁検査シミュレーション）</t>
  </si>
  <si>
    <t>まちづくりのデジタルトランスフォーメーションの推進に向けた３Ｄ都市モデルを活用した民間サービス創出型ユースケース開発業務（防災・防犯：ドローン等を活用した被害状況把握・救助活用効率化）</t>
  </si>
  <si>
    <t>まちづくりのデジタルトランスフォーメーションの推進に向けた3D都市モデルを活用した民間サービス創出型ユースケース開発業務（その他：PLATEAU更新優先度マップ）（第１回変更）</t>
    <rPh sb="82" eb="85">
      <t>ダイイッカイ</t>
    </rPh>
    <rPh sb="85" eb="87">
      <t>ヘンコウ</t>
    </rPh>
    <phoneticPr fontId="0"/>
  </si>
  <si>
    <t>まちづくりのデジタルトランスフォーメーションの推進に向けた3D都市モデルを活用した社会的課題解決型ユースケース開発業務（都市計画・まちづくり：エリアマネジメント・ダッシュボードの構築）（第１回変更）</t>
    <rPh sb="93" eb="96">
      <t>ダイイッカイ</t>
    </rPh>
    <rPh sb="96" eb="98">
      <t>ヘンコウ</t>
    </rPh>
    <phoneticPr fontId="0"/>
  </si>
  <si>
    <t>まちづくりのデジタルトランスフォーメーションの推進に向けた３D都市モデルの標準仕様の拡張及びデータ整備の効率化等に関する調査業務（第１回変更）</t>
    <rPh sb="37" eb="39">
      <t>ヒョウジュン</t>
    </rPh>
    <rPh sb="39" eb="41">
      <t>シヨウ</t>
    </rPh>
    <rPh sb="42" eb="44">
      <t>カクチョウ</t>
    </rPh>
    <rPh sb="44" eb="45">
      <t>オヨ</t>
    </rPh>
    <rPh sb="49" eb="51">
      <t>セイビ</t>
    </rPh>
    <rPh sb="52" eb="56">
      <t>コウリツカトウ</t>
    </rPh>
    <rPh sb="57" eb="58">
      <t>カン</t>
    </rPh>
    <rPh sb="60" eb="62">
      <t>チョウサ</t>
    </rPh>
    <phoneticPr fontId="0"/>
  </si>
  <si>
    <t>安全で誰もが使いやすいこれからの駐車場のあり方とまちづくりに資する駐車場の空間活用方策に関する調査検討業務（第１回変更）</t>
  </si>
  <si>
    <t>コロナ禍における鉄道沿線まちづくりの推進に係る調査検討業務（第１回変更）</t>
  </si>
  <si>
    <t>都市公園ストックおよびユニバーサルデザインに関する調査検討業務（第１回変更）</t>
  </si>
  <si>
    <t>令和３年度カンボジアにおける都市開発の案件形成推進調査及び制度構築支援業務（第１回変更）</t>
  </si>
  <si>
    <t>パーソントリップ調査を活用した効果的な都市交通調査手法の調査検討業務（第1回変更）</t>
  </si>
  <si>
    <t>都市再生整備計画の効果的な事前・事後評価を実施するための事業評価のあり方検討業務（第１回変更）</t>
  </si>
  <si>
    <t>パシフィックコンサルタンツ（株）首都圏本社
東京都千代田区神田錦町三丁目２２番地</t>
    <phoneticPr fontId="2"/>
  </si>
  <si>
    <t>国際航業（株）東京支店
東京都新宿区北新宿２－２１－１</t>
    <phoneticPr fontId="2"/>
  </si>
  <si>
    <t>（株）三菱総合研究所
東京都千代田区永田町二丁目１０番３号</t>
    <phoneticPr fontId="2"/>
  </si>
  <si>
    <t>アクセンチュア（株）
東京都港区赤坂１－８－１</t>
    <phoneticPr fontId="2"/>
  </si>
  <si>
    <t>パナソニックシステムソリューションズジャパン(株)
東京都中央区銀座８丁目２１番１号　汐留浜離宮ビル</t>
    <phoneticPr fontId="2"/>
  </si>
  <si>
    <t>（株）福山コンサルタント東京支社
東京都千代田区神田岩本町４番地１４</t>
    <phoneticPr fontId="2"/>
  </si>
  <si>
    <t>エムエスシーソフトウェア（株）
東京都千代田区神田錦町２－２－１</t>
    <phoneticPr fontId="2"/>
  </si>
  <si>
    <t>エム・アール・アイリサーチアソシエイツ(株)
東京都千代田区永田町二丁目１０番３号</t>
    <phoneticPr fontId="2"/>
  </si>
  <si>
    <t>アジア航測（株）
東京都新宿区西新宿六丁目１４番１号　新宿グリーンタワービル</t>
    <phoneticPr fontId="2"/>
  </si>
  <si>
    <t>アルテアエンジニアリング（株）
東京都中央区京橋２－２－１</t>
    <phoneticPr fontId="2"/>
  </si>
  <si>
    <t xml:space="preserve">（株）Ｅｕｋａｒｙａ
東京都渋谷区恵比寿四丁目２０番３号恵比寿ガーデンプレイス２７階
</t>
    <phoneticPr fontId="2"/>
  </si>
  <si>
    <t>（株）ホロラボ
東京都品川区西五反田２－２５－１－３Ｆ</t>
    <phoneticPr fontId="2"/>
  </si>
  <si>
    <t>（株）MESON
東京都渋谷区神南１－５－６　Ｈ１Ｏ渋谷神南５階</t>
    <phoneticPr fontId="2"/>
  </si>
  <si>
    <t>（株）トラジェクトリー
東京都中央区銀座２－４－１　銀座ビル５階</t>
    <phoneticPr fontId="2"/>
  </si>
  <si>
    <t>（株）Ａ．Ｌ．Ｉ　Ｔｅｃｈｎｏｌｏｇｉｅｓ
東京都港区芝公園３－１－８　芝公園アネックス６階</t>
    <phoneticPr fontId="2"/>
  </si>
  <si>
    <t>Ｓｙｍｍｅｔｒｙ　Ｄｉｍｅｍｓｉｏｎｓ　Ｉｎｃ．
東京都渋谷区代々木３－４５－２　西参道Kハウス４階</t>
    <phoneticPr fontId="2"/>
  </si>
  <si>
    <t>（株）フォーラムエイト
東京都港区港南２－１５－１　品川インターシティA棟２１階</t>
    <phoneticPr fontId="2"/>
  </si>
  <si>
    <t>共同提案体（代）　アジア航測（株）他１者
東京都新宿区西新宿六丁目１４番１号　新宿グリーンタワービル</t>
    <rPh sb="17" eb="18">
      <t>ホカ</t>
    </rPh>
    <rPh sb="19" eb="20">
      <t>モノ</t>
    </rPh>
    <phoneticPr fontId="2"/>
  </si>
  <si>
    <t>共同提案体（代）　アジア航測（株）他１者
東京都新宿区西新宿六丁目１４番１号</t>
    <rPh sb="17" eb="18">
      <t>ホカ</t>
    </rPh>
    <rPh sb="19" eb="20">
      <t>モノ</t>
    </rPh>
    <phoneticPr fontId="2"/>
  </si>
  <si>
    <t>共同提案体（代）　アジア航測（株）他１者
東京都新宿区西新宿六丁目１４番１号　</t>
    <rPh sb="17" eb="18">
      <t>ホカ</t>
    </rPh>
    <rPh sb="19" eb="20">
      <t>モノ</t>
    </rPh>
    <phoneticPr fontId="2"/>
  </si>
  <si>
    <t>（株）パスコ　事業統括本部
東京都目黒区下目黒１－７－１</t>
    <phoneticPr fontId="2"/>
  </si>
  <si>
    <t>共同提案体（代）（株）ＵＲリンケージ　他２者
東京都江東区東陽二丁目４番２４号</t>
    <rPh sb="0" eb="2">
      <t>キョウドウ</t>
    </rPh>
    <rPh sb="2" eb="5">
      <t>テイアンタイ</t>
    </rPh>
    <rPh sb="19" eb="20">
      <t>ホカ</t>
    </rPh>
    <rPh sb="21" eb="22">
      <t>モノ</t>
    </rPh>
    <phoneticPr fontId="2"/>
  </si>
  <si>
    <t>共同提案体（代）（株）日建設計総合研究所　他１者
東京都千代田区飯田橋２－１８－３</t>
    <rPh sb="21" eb="22">
      <t>ホカ</t>
    </rPh>
    <rPh sb="23" eb="24">
      <t>モノ</t>
    </rPh>
    <phoneticPr fontId="2"/>
  </si>
  <si>
    <t>共同提案体（代）　東急不動産（株）他３者
東京都渋谷区道玄坂一丁目２１番１号</t>
    <rPh sb="17" eb="18">
      <t>ホカ</t>
    </rPh>
    <rPh sb="19" eb="20">
      <t>モノ</t>
    </rPh>
    <phoneticPr fontId="2"/>
  </si>
  <si>
    <t>共同提案体（代）　東急不動産（株）他１者
東京都渋谷区道玄坂一丁目２１番１号</t>
    <rPh sb="17" eb="18">
      <t>ホカ</t>
    </rPh>
    <rPh sb="19" eb="20">
      <t>モノ</t>
    </rPh>
    <phoneticPr fontId="2"/>
  </si>
  <si>
    <t>共同提案体（代）　パシフィックコンサルタンツ（株）首都圏本社　他１者
東京都千代田区神田錦町三丁目２２番地</t>
    <rPh sb="31" eb="32">
      <t>ホカ</t>
    </rPh>
    <rPh sb="33" eb="34">
      <t>モノ</t>
    </rPh>
    <phoneticPr fontId="2"/>
  </si>
  <si>
    <t>共同提案体（代）（株）パスコ事業統括本部　他２者
東京都目黒区下目黒１丁目７番１号</t>
    <rPh sb="21" eb="22">
      <t>ホカ</t>
    </rPh>
    <rPh sb="23" eb="24">
      <t>モノ</t>
    </rPh>
    <phoneticPr fontId="2"/>
  </si>
  <si>
    <t xml:space="preserve">共同提案体（代）　インフォ・ラウンジ（株）他１者
神奈川県横浜市都筑区茅ヶ崎中央４７－７センターステージビル２階
</t>
    <rPh sb="21" eb="22">
      <t>ホカ</t>
    </rPh>
    <rPh sb="23" eb="24">
      <t>モノ</t>
    </rPh>
    <phoneticPr fontId="2"/>
  </si>
  <si>
    <t>共同提案体（代）　日本電気（株）他２者
東京都港区芝五丁目７番１号</t>
    <rPh sb="16" eb="17">
      <t>ホカ</t>
    </rPh>
    <rPh sb="18" eb="19">
      <t>モノ</t>
    </rPh>
    <phoneticPr fontId="2"/>
  </si>
  <si>
    <t>共同提案体（代）　エム・アール・アイリサーチアソシエイツ（株）他１者
東京都千代田区永田町２－１０－３</t>
    <rPh sb="31" eb="32">
      <t>ホカ</t>
    </rPh>
    <rPh sb="33" eb="34">
      <t>モノ</t>
    </rPh>
    <phoneticPr fontId="2"/>
  </si>
  <si>
    <t>共同提案体（代）　アルテアエンジニアリング（株）他１者
東京都中央区京橋２－２－１</t>
    <rPh sb="24" eb="25">
      <t>ホカ</t>
    </rPh>
    <rPh sb="26" eb="27">
      <t>モノ</t>
    </rPh>
    <phoneticPr fontId="2"/>
  </si>
  <si>
    <t>共同提案体（代）（一財）計量計画研究所　他１者
東京都新宿区市谷本村町２番９号</t>
    <rPh sb="20" eb="21">
      <t>ホカ</t>
    </rPh>
    <rPh sb="22" eb="23">
      <t>モノ</t>
    </rPh>
    <phoneticPr fontId="2"/>
  </si>
  <si>
    <t>共同提案体（代）（株）竹中工務店　他３者
大阪府大阪市中央区本町４－１－１３</t>
    <rPh sb="17" eb="18">
      <t>ホカ</t>
    </rPh>
    <rPh sb="19" eb="20">
      <t>モノ</t>
    </rPh>
    <phoneticPr fontId="2"/>
  </si>
  <si>
    <t>共同提案体（代）　東日本旅客鉄道（株）他３者
東京都渋谷区代々木２－２－２</t>
    <rPh sb="19" eb="20">
      <t>ホカ</t>
    </rPh>
    <rPh sb="21" eb="22">
      <t>モノ</t>
    </rPh>
    <phoneticPr fontId="2"/>
  </si>
  <si>
    <t>共同提案体（代）（株）構造計画研究所　他１者
東京都中野区本町４－３８－１３　日本ホルスタイン会館内</t>
    <rPh sb="19" eb="20">
      <t>ホカ</t>
    </rPh>
    <rPh sb="21" eb="22">
      <t>モノ</t>
    </rPh>
    <phoneticPr fontId="2"/>
  </si>
  <si>
    <t>共同提案体（代）（株）竹中工務店　他２者
大阪府大阪市中央区本町４－１－１３</t>
    <rPh sb="17" eb="18">
      <t>ホカ</t>
    </rPh>
    <rPh sb="19" eb="20">
      <t>モノ</t>
    </rPh>
    <phoneticPr fontId="2"/>
  </si>
  <si>
    <t>共同提案体（代）（株）キャドセンター　他１者
東京都港区芝２－１－２８</t>
    <rPh sb="19" eb="20">
      <t>ホカ</t>
    </rPh>
    <rPh sb="21" eb="22">
      <t>モノ</t>
    </rPh>
    <phoneticPr fontId="2"/>
  </si>
  <si>
    <t>共同提案体（代）Ｓｙｍｍｅｔｒｙ　Ｄｉｍｅｍｓｉｏｎｓ　Ｉｎｃ．他１者
東京都渋谷区代々木３－４５－２　西参道Kハウス４階</t>
    <rPh sb="32" eb="33">
      <t>ホカ</t>
    </rPh>
    <rPh sb="34" eb="35">
      <t>モノ</t>
    </rPh>
    <phoneticPr fontId="2"/>
  </si>
  <si>
    <t>令和３年度都市行政情報入力・集計等支援業務（第１回変更）</t>
  </si>
  <si>
    <t>令和３年度　大規模盛土造成地の経過観察手法に関する調査検討業務</t>
  </si>
  <si>
    <t>令和３年度　液状化ハザードマップを活用したリスクコミュニケーションの方法に関するマニュアル（案）の作成等検討業務</t>
  </si>
  <si>
    <t>令和３年度　宅地擁壁老朽化対策技術マニュアル策定業務</t>
  </si>
  <si>
    <t>パシフィックコンサルタンツ（株）　首都圏本社
東京都千代田区神田錦町三丁目２２番地</t>
  </si>
  <si>
    <t>大規模盛土造成地の位置情報については、変更が生じた場合速やかに大規模盛土造成地マップ情報に反映することが望ましいことから、本業務は、速やかに大規模盛土造成地マップ情報を更新するために必要なGISデータやマニュアル等を作成すること等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３年１２月２０日から令和４年１月１２日までの期間、庁舎内掲示板及び国土交通省調達情報公開システムにて本調査に関する企画提案を募集したところ、９者が業務説明書の交付を求め、令和４年１月１２日までに２者から企画提案書の提出があった。提出のあった企画提案書の内容について、評価者３名による書類審査を行い、令和４年１月２０日に企画競争実施委員会、令和４年１月２７日に企画競争有識者委員会に諮った結果、パシフィックコンサルタンツ株式会社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</si>
  <si>
    <t>-</t>
  </si>
  <si>
    <t xml:space="preserve">国土交通省都市局では令和2年度からProject PLATEAUを開始し、スマートシティの社会実装をはじめとするまちづくりのデジタルトランスフォーメーションを推進するための基盤データとして3D都市モデルの整備・活用・オープンデータ化事業を進めている。
こうした中で、本事業は、Project PLATEAUの一環として、PLATEAUの標準仕様に基づく3D都市モデルの作成及び検証等に取り組むことで、まちづくりのデジタルトランスフォーメーションを更に強力に進めることを目的としているところである。
本業務の履行にあたっては、価格中心による一般競争ではなく、「3D都市モデル及びその仕様書の作成に関する調査業務」の類似業務の実績を有していることを条件とした上で、特定テーマとして「3D都市モデル作成に当たっての技術的着眼点、効率的なデータ収集方法、効率的なデータ作成方法」及び「3D都市モデルの品質評価に関する技術的着眼点、エラー数低減のための技術的着眼点、品質評価実施体制の構築方法」を設定し、優れた業者を選定する企画競争を経て発注することが適切であり、当該手続を行ったところである。
企画競争実施のため、令和３年１２月２７日から令和４年１月１６日までの期間、庁内掲示板及び調達情報公開システムにて本業務に関する企画を募集したところ、２１者が業務説明書の交付を求め、１月１７日までに左記の者をはじめとする２者が企画書を提出するに至った。企画書について、評価者３名による書類審査を行い、「企画競争実施委員会」に諮った結果、特定された。
当該者からは適切な企画提案が行われており、本業務を確実に遂行できる能力を有していると判断できることから、特定したものである。
以上の理由により本調査については、会計法第29条の３第４項及び予算決算及び会計令第102条の４第３号に基づき、当該者と随意契約を行うものである。
</t>
    <rPh sb="591" eb="593">
      <t>サキ</t>
    </rPh>
    <rPh sb="594" eb="595">
      <t>シャ</t>
    </rPh>
    <phoneticPr fontId="2"/>
  </si>
  <si>
    <t>9010001008669</t>
  </si>
  <si>
    <t xml:space="preserve">国土交通省都市局では令和2年度からProject PLATEAUを開始し、スマートシティの社会実装をはじめとするまちづくりのデジタルトランスフォーメーションを推進するための基盤データとして3D都市モデルの整備・活用・オープンデータ化事業を進めている。
こうした中で、本事業は、Project PLATEAUの一環として、国際標準規格であるCityGMLの最新の動向を踏まえ、3D都市モデルの標準仕様及び標準作業手順を拡張するとともに、令和3年度に作成する3D都市モデルの測量マニュアル（案）の普及、AI等を活用したLOD2自動生成ツールの開発及びOSS化、国際標準規格に基づく都市計画 GIS の標準仕様の策定等に取り組むことで、まちづくりのデジタルトランスフォーメーションを更に強力に進めることを目的とする
本業務の履行にあたっては、価格中心による一般競争ではなく、「GISデータの標準仕様検討又は同データ作成手順検討に関する調査」の類似業務の実績を有していることを条件とした上で、特定テーマとして「3D都市モデルの標準仕様改定に当たっての技術的な着眼点、検討体制の構築方法、海外知見の獲得方法」及び「3D都市モデル自動生成ツール開発に当たっての技術的な着眼点、検討体制の構築方法、海外知見の獲得方法」を設定し、優れた業者を選定する企画競争を経て発注することが適切であり、当該手続を行ったところである。
企画競争実施のため、令和３年１２月２７日から令和４年１月１６日までの期間、庁内掲示板及び調達情報公開システムにて本業務に関する企画を募集したところ、１８者が業務説明書の交付を求め、１月１７日までに左記の者の１者が企画書を提出するに至った。企画書について、評価者３名による書類審査を行い、「企画競争実施委員会」に諮った結果、特定された。
当該者からは適切な企画提案が行われており、本業務を確実に遂行できる能力を有していると判断できることから、特定したものである。
以上の理由により本調査については、会計法第29条の３第４項及び予算決算及び会計令第102条の４第３号に基づき、当該者と随意契約を行うものである。
</t>
    <rPh sb="701" eb="703">
      <t>サキ</t>
    </rPh>
    <rPh sb="704" eb="705">
      <t>シャ</t>
    </rPh>
    <phoneticPr fontId="2"/>
  </si>
  <si>
    <t xml:space="preserve">国土交通省都市局では令和2年度からProject PLATEAUを開始し、スマートシティの社会実装をはじめとするまちづくりのデジタルトランスフォーメーションを推進するための基盤データとして3D都市モデルの整備・活用・オープンデータ化事業を進めている。
こうした中で本事業は、Project PLATEAUの一環として、3D 都市モデルを活用したユースケース開発（社会課題解決型）のマネジメント等を実施することで、まちづくりのデジタルトランスフォーメーションを更に強力に進めることを目的とする
本業務の履行にあたっては、価格中心による一般競争ではなく、「3Dデータを活用した社会課題解決のためのフィージビリティスタディ又は実証調査」の類似業務の実績を有していることを条件とした上で、特定テーマとして「3D都市モデルを活用した社会的課題解決型ユースケースマネジメントに当たっての企画立案の着眼点、活用する知見、検討体制の構築方法」及び「ユースケース開発の実証調査に当たってのプロジェクト・マネジメントの方法、結果検証に関する方法、実証調査を踏まえた長期的展開の方法」を設定し、優れた業者を選定する企画競争を経て発注することが適切であり、当該手続を行ったところである。
企画競争実施のため、令和３年１２月２７日から令和４年１月１６日までの期間、庁内掲示板及び調達情報公開システムにて本業務に関する企画を募集したところ、１９者が業務説明書の交付を求め、１月１７日までに左記の者の１者が企画書を提出するに至った。企画書について、評価者３名による書類審査を行い、「企画競争実施委員会」に諮った結果、特定された。
当該者からは適切な企画提案が行われており、本業務を確実に遂行できる能力を有していると判断できることから、特定したものである。
以上の理由により本調査については、会計法第29条の３第４項及び予算決算及び会計令第102条の４第３号に基づき、当該者と随意契約を行うものである。
</t>
    <rPh sb="630" eb="632">
      <t>サキ</t>
    </rPh>
    <rPh sb="633" eb="634">
      <t>シャ</t>
    </rPh>
    <phoneticPr fontId="2"/>
  </si>
  <si>
    <t>6010001030403</t>
  </si>
  <si>
    <t xml:space="preserve">国土交通省都市局では令和2年度からProject PLATEAUを開始し、スマートシティの社会実装をはじめとするまちづくりのデジタルトランスフォーメーションを推進するための基盤データとして3D都市モデルの整備・活用・オープンデータ化事業を進めている。
こうした中で本事業は、Project PLATEAUの一環として、3D 都市モデルを活用したユースケース開発（民間サービス創出型）のマネジメント等を実施することで、まちづくりのデジタルトランスフォーメーションを更に強力に進めることを目的とする
本業務の履行にあたっては、価格中心による一般競争ではなく、「3Dデータを活用した社会課題解決のためのフィージビリティスタディ又は実証調査」の類似業務の実績を有していることを条件とした上で、特定テーマとして「3D都市モデルを活用した社会的課題解決型ユースケースマネジメントに当たっての企画立案の着眼点、活用する知見、検討体制の構築方法」及び「ユースケース開発の実証調査に当たってのプロジェクト・マネジメントの方法、結果検証に関する方法、実証調査を踏まえた長期的展開の方法」を設定し、優れた業者を選定する企画競争を経て発注することが適切であり、当該手続を行ったところである。
企画競争実施のため、令和３年１２月２７日から令和４年１月１６日までの期間、庁内掲示板及び調達情報公開システムにて本業務に関する企画を募集したところ、１９者が業務説明書の交付を求め、１月１７日までに左記相手方の１者が企画書を提出するに至った。企画書について、評価者３名による書類審査を行い、「企画競争実施委員会」に諮った結果、特定された。
当該者からは適切な企画提案が行われており、本業務を確実に遂行できる能力を有していると判断できることから、特定したものである。
以上の理由により本調査については、会計法第29条の３第４項及び予算決算及び会計令第102条の４第３号に基づき、当該者と随意契約を行うものである。
</t>
    <rPh sb="632" eb="634">
      <t>サキ</t>
    </rPh>
    <rPh sb="634" eb="637">
      <t>アイテガタ</t>
    </rPh>
    <phoneticPr fontId="2"/>
  </si>
  <si>
    <t>7010401001556</t>
  </si>
  <si>
    <t xml:space="preserve">国土交通省都市局では令和2年度からProject PLATEAUを開始し、スマートシティの社会実装をはじめとするまちづくりのデジタルトランスフォーメーションを推進するための基盤データとして3D都市モデルの整備・活用・オープンデータ化事業を進めている。
こうした中で本事業は、Project PLATEAUの一環として、3D 都市モデルを活用して様々な社会課題を解決するため、先進的な技術と3D 都市モデルを組み合わせたユースケース開発のための実証を行うことで、まちづくりのデジタルトランスフォーメーションを更に強力に進めることを目的とする。
本業務の履行にあたっては、価格中心による一般競争ではなく、「3Dデータを活用した社会課題解決のためのフィージビリティスタディ又は実証調査」の類似業務の実績を有していることを条件とした上で、特定テーマとして「3D都市モデルを活用した社会的課題解決型ユースケース企画に当たっての企画立案の着眼点、活用する技術の新規性、検討体制の構築方法」及び「ユースケース開発の実証調査に当たってのプロジェクト・マネジメントの方法、結果検証に関する方法、実証調査を踏まえた長期的展開の方法」を設定し、優れた業者を選定する企画競争を経て発注することが適切であり、当該手続を行ったところである。
企画競争実施のため、令和３年１２月２７日から令和４年１月１６日までの期間、庁内掲示板及び調達情報公開システムにて本業務に関する企画を募集したところ、３７者が業務説明書の交付を求め、１月１７日までに左記相手方をはじめとする２５者が企画書を提出するに至った。企画書について、評価者３名による書類審査を行い、「企画競争実施委員会」に諮った結果、特定された。
当該者からは適切な企画提案が行われており、本業務を確実に遂行できる能力を有していると判断できることから、特定したものである。
以上の理由により本業務については、会計法第29条の３第４項及び予算決算及び会計令第102条の４第３号に基づき、当該者と随意契約を行うものである。
</t>
    <rPh sb="655" eb="657">
      <t>サキ</t>
    </rPh>
    <rPh sb="657" eb="660">
      <t>アイテガタ</t>
    </rPh>
    <rPh sb="805" eb="807">
      <t>ギョウム</t>
    </rPh>
    <phoneticPr fontId="2"/>
  </si>
  <si>
    <t>3013301014722</t>
  </si>
  <si>
    <t>5290001016276</t>
  </si>
  <si>
    <t>8011101036676</t>
  </si>
  <si>
    <t>7010001012532</t>
  </si>
  <si>
    <t>6011101000700</t>
  </si>
  <si>
    <t>5011001117620</t>
  </si>
  <si>
    <t xml:space="preserve">国土交通省都市局では令和2年度からProject PLATEAUを開始し、スマートシティの社会実装をはじめとするまちづくりのデジタルトランスフォーメーションを推進するための基盤データとして3D都市モデルの整備・活用・オープンデータ化事業を進めている。
こうした中で本事業は、Project PLATEAUの一環として、３D都市モデルを活用した民間サービスを創出するため、先進的な技術と3D 都市モデルを組み合わせたユースケース開発のための実証を行うことで、まちづくりのデジタルトランスフォーメーションを更に強力に進めることを目的とする。
本業務の履行にあたっては、価格中心による一般競争ではなく、「3Dデータを活用した民間サービス創出のためのフィージビリティスタディ又は実証調査」の類似業務の実績を有していることを条件とした上で、特定テーマとして「3D都市モデルを活用した民間サービス創出型ユースケース企画に当たっての企画立案の着眼点、活用する技術の新規性、3D都市モデル活用のポイント」及び「ユースケース開発の実証調査に当たってのプロジェクト・マネジメントの方法、結果検証に関する方法、実証調査を踏まえた長期的展開の方法」を設定し、優れた業者を選定する企画競争を経て発注することが適切であり、当該手続を行ったところである。
企画競争実施のため、令和３年１２月２７日から令和４年１月１６日までの期間、庁内掲示板及び調達情報公開システムにて本業務に関する企画を募集したところ、３２者が業務説明書の交付を求め、１月１７日まで左記の者をはじめとする１３者が企画書を提出するに至った。企画書について、評価者３名による書類審査を行い、「企画競争実施委員会」に諮った結果、特定された。
当該者からは適切な企画提案が行われており、本業務を確実に遂行できる能力を有していると判断できることから、特定したものである。
以上の理由により本業務については、会計法第29条の３第４項及び予算決算及び会計令第102条の４第３号に基づき、当該者と随意契約を行うものである。
</t>
    <rPh sb="660" eb="662">
      <t>サキ</t>
    </rPh>
    <rPh sb="663" eb="664">
      <t>シャ</t>
    </rPh>
    <phoneticPr fontId="2"/>
  </si>
  <si>
    <t>9010701033611</t>
  </si>
  <si>
    <t>3011001118240</t>
  </si>
  <si>
    <t>1011001121007</t>
  </si>
  <si>
    <t>5013201004656</t>
  </si>
  <si>
    <t>9010001178677</t>
  </si>
  <si>
    <t>4700150079768</t>
  </si>
  <si>
    <t>1013201007836</t>
  </si>
  <si>
    <t>本調査は、経済成長が著しく、長期的な人口ボーナスが見込まれる東南アジア・南アジア・豪州における都市開発案件（スマートシティ案件や TOD 型開発案件を含む）ならびに進出企業（日系企業に限らず、第三国企業及びローカル企業を含む）に関連する情報の収集・調査等を行い、以て我が国企業による海外における都市開発プロジェクトの受注に繋げ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３年１２月２７日から令和４年１月１７日までの期間、庁舎内掲示板及び調達情報公開システムにて本調査に関する企画を募集したところ、７者が業務説明書の交付を求め、１月１７日までに３者から企画提案書の提出があった。提出のあった３者の企画提案書の内容について、評価者３名による匿名審査方式による書類審査を行い、「企画競争実施委員会」および「都市局企画競争有識者委員会」に諮った結果、令和３年度 東南アジア・南アジア・豪州における現地都市開発案件、進出企業状況等の情報収集調査業務　ＵＲＬＫ・ＭＵＲＣ・ＮＳＲＩ共同提案体の企画提案が特定された。
その内容は、本業務の趣旨を的確に理解し、これまでの関連調査、計画ビジョンや開発戦略等をふまえた実現性の高い実施方針が提示されており、本調査を確実に遂行できる能力を有していると判断される。よって、会計法第２９条の３第４項及び予算決算及び会計令第１０２条の４第３号に基づき、令和３年度 東南アジア・南アジア・豪州における現地都市開発案件、進出企業状況等の情報収集調査業務　ＵＲＬＫ・ＭＵＲＣ・ＮＳＲＩ共同提案体と随意契約を行うものである。</t>
  </si>
  <si>
    <t>大手町・丸の内・有楽町地区スマートシティコンソーシアム大丸有リ・デザイン実証事業共同提案体（代）　（一社）大手町・丸の内・有楽町地区まちづくり協議会
東京都千代田区大手町一丁目１番１号</t>
  </si>
  <si>
    <t>法人番号</t>
    <rPh sb="0" eb="2">
      <t>ホウジン</t>
    </rPh>
    <rPh sb="2" eb="4">
      <t>バンゴウ</t>
    </rPh>
    <phoneticPr fontId="2"/>
  </si>
  <si>
    <t>9010001001855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</si>
</sst>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0;[Red]0.00"/>
    <numFmt numFmtId="178" formatCode="0_);[Red]\(0\)"/>
    <numFmt numFmtId="179" formatCode="[$-411]ge\.m\.d;@"/>
    <numFmt numFmtId="180" formatCode="[$-411]ggge&quot;年&quot;m&quot;月&quot;d&quot;日&quot;;@"/>
    <numFmt numFmtId="181" formatCode="yyyy/mm/dd"/>
  </numFmts>
  <fonts count="18" x14ac:knownFonts="1">
    <font>
      <sz val="11"/>
      <name val="ＭＳ Ｐゴシック"/>
      <family val="3"/>
    </font>
    <font>
      <sz val="11"/>
      <name val="ＭＳ Ｐゴシック"/>
      <family val="3"/>
    </font>
    <font>
      <sz val="6"/>
      <name val="ＭＳ Ｐゴシック"/>
      <family val="3"/>
    </font>
    <font>
      <sz val="10"/>
      <name val="ＭＳ Ｐゴシック"/>
      <family val="3"/>
    </font>
    <font>
      <sz val="10"/>
      <color theme="1"/>
      <name val="ＭＳ Ｐゴシック"/>
      <family val="3"/>
      <scheme val="minor"/>
    </font>
    <font>
      <sz val="10"/>
      <color theme="1"/>
      <name val="ＭＳ ゴシック"/>
      <family val="3"/>
    </font>
    <font>
      <sz val="10.5"/>
      <name val="ＭＳ Ｐゴシック"/>
      <family val="3"/>
    </font>
    <font>
      <sz val="10"/>
      <name val="ＭＳ ゴシック"/>
      <family val="3"/>
    </font>
    <font>
      <sz val="6"/>
      <name val="ＭＳ Ｐゴシック"/>
      <family val="3"/>
      <charset val="128"/>
    </font>
    <font>
      <sz val="6"/>
      <color theme="1"/>
      <name val="ＭＳ Ｐゴシック"/>
      <family val="3"/>
      <charset val="128"/>
    </font>
    <font>
      <b/>
      <sz val="11"/>
      <color rgb="FFFA7D00"/>
      <name val="ＭＳ Ｐゴシック"/>
      <family val="2"/>
      <charset val="128"/>
      <scheme val="minor"/>
    </font>
    <font>
      <b/>
      <sz val="11"/>
      <color theme="0"/>
      <name val="ＭＳ Ｐゴシック"/>
      <family val="2"/>
      <charset val="128"/>
      <scheme val="minor"/>
    </font>
    <font>
      <sz val="10"/>
      <name val="ＭＳ ゴシック"/>
      <family val="3"/>
      <charset val="128"/>
    </font>
    <font>
      <sz val="10"/>
      <color theme="1"/>
      <name val="ＭＳ ゴシック"/>
      <family val="3"/>
      <charset val="128"/>
    </font>
    <font>
      <sz val="10"/>
      <color theme="1"/>
      <name val="ＭＳ Ｐゴシック"/>
      <family val="3"/>
      <charset val="128"/>
    </font>
    <font>
      <sz val="10"/>
      <color theme="1"/>
      <name val="ＭＳ Ｐゴシック"/>
      <family val="3"/>
    </font>
    <font>
      <sz val="11"/>
      <color theme="1"/>
      <name val="ＭＳ Ｐゴシック"/>
      <family val="3"/>
    </font>
    <font>
      <sz val="10.5"/>
      <color theme="1"/>
      <name val="ＭＳ Ｐゴシック"/>
      <family val="3"/>
    </font>
  </fonts>
  <fills count="5">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rgb="FF93CDDD"/>
        <bgColor indexed="64"/>
      </patternFill>
    </fill>
  </fills>
  <borders count="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cellStyleXfs>
  <cellXfs count="121">
    <xf numFmtId="0" fontId="0" fillId="0" borderId="0" xfId="0"/>
    <xf numFmtId="49" fontId="3" fillId="0" borderId="0" xfId="0" applyNumberFormat="1" applyFont="1" applyProtection="1">
      <protection locked="0"/>
    </xf>
    <xf numFmtId="179" fontId="3" fillId="0" borderId="0" xfId="0" applyNumberFormat="1" applyFont="1" applyAlignment="1" applyProtection="1">
      <alignment vertical="top"/>
      <protection locked="0"/>
    </xf>
    <xf numFmtId="0" fontId="3" fillId="0" borderId="0" xfId="0" applyFont="1" applyProtection="1">
      <protection locked="0"/>
    </xf>
    <xf numFmtId="177" fontId="3" fillId="0" borderId="0" xfId="0" applyNumberFormat="1" applyFont="1" applyProtection="1">
      <protection locked="0"/>
    </xf>
    <xf numFmtId="49" fontId="3" fillId="2" borderId="1" xfId="0" applyNumberFormat="1" applyFont="1" applyFill="1" applyBorder="1" applyAlignment="1" applyProtection="1">
      <alignment horizontal="center" vertical="center"/>
      <protection locked="0"/>
    </xf>
    <xf numFmtId="0" fontId="3" fillId="0" borderId="2" xfId="0" applyFont="1" applyBorder="1" applyAlignment="1">
      <alignment vertical="center" wrapText="1"/>
    </xf>
    <xf numFmtId="0" fontId="3" fillId="3" borderId="2" xfId="0" applyFont="1" applyFill="1" applyBorder="1" applyAlignment="1">
      <alignment vertical="center" wrapText="1"/>
    </xf>
    <xf numFmtId="0" fontId="3" fillId="0" borderId="0" xfId="0" applyNumberFormat="1" applyFont="1" applyBorder="1" applyAlignment="1" applyProtection="1">
      <alignment vertical="top" wrapText="1"/>
      <protection locked="0"/>
    </xf>
    <xf numFmtId="49" fontId="3" fillId="2" borderId="1" xfId="0" applyNumberFormat="1" applyFont="1" applyFill="1" applyBorder="1" applyAlignment="1" applyProtection="1">
      <alignment vertical="center" wrapText="1"/>
      <protection locked="0"/>
    </xf>
    <xf numFmtId="0" fontId="3" fillId="0" borderId="2" xfId="0" applyNumberFormat="1" applyFont="1" applyFill="1" applyBorder="1" applyAlignment="1" applyProtection="1">
      <alignment horizontal="left" vertical="center" wrapText="1"/>
      <protection locked="0"/>
    </xf>
    <xf numFmtId="179" fontId="3" fillId="2" borderId="1" xfId="0" applyNumberFormat="1" applyFont="1" applyFill="1" applyBorder="1" applyAlignment="1" applyProtection="1">
      <alignment horizontal="center" vertical="center"/>
      <protection locked="0"/>
    </xf>
    <xf numFmtId="180" fontId="3" fillId="0" borderId="2" xfId="0" applyNumberFormat="1" applyFont="1" applyFill="1" applyBorder="1" applyAlignment="1">
      <alignment horizontal="center" vertical="center"/>
    </xf>
    <xf numFmtId="179" fontId="3" fillId="0" borderId="0" xfId="0" applyNumberFormat="1" applyFont="1" applyBorder="1" applyAlignment="1" applyProtection="1">
      <alignment vertical="top" wrapText="1"/>
      <protection locked="0"/>
    </xf>
    <xf numFmtId="0" fontId="3" fillId="2" borderId="1" xfId="0" applyFont="1" applyFill="1" applyBorder="1" applyAlignment="1" applyProtection="1">
      <alignment horizontal="center" vertical="center"/>
      <protection locked="0"/>
    </xf>
    <xf numFmtId="180" fontId="3" fillId="0" borderId="2" xfId="2" applyNumberFormat="1" applyFont="1" applyFill="1" applyBorder="1" applyAlignment="1">
      <alignment horizontal="left" vertical="center" wrapText="1" shrinkToFit="1"/>
    </xf>
    <xf numFmtId="0" fontId="3" fillId="3" borderId="3" xfId="0" applyFont="1" applyFill="1" applyBorder="1" applyAlignment="1">
      <alignment vertical="center" wrapText="1"/>
    </xf>
    <xf numFmtId="0" fontId="3" fillId="2" borderId="1" xfId="0" applyFont="1" applyFill="1" applyBorder="1" applyAlignment="1" applyProtection="1">
      <alignment vertical="center" wrapText="1"/>
      <protection locked="0"/>
    </xf>
    <xf numFmtId="38" fontId="5" fillId="0" borderId="2" xfId="2" applyFont="1" applyFill="1" applyBorder="1" applyAlignment="1">
      <alignment horizontal="right" vertical="center"/>
    </xf>
    <xf numFmtId="38" fontId="3" fillId="0" borderId="2" xfId="2" applyFont="1" applyBorder="1" applyAlignment="1" applyProtection="1">
      <alignment vertical="center"/>
      <protection locked="0"/>
    </xf>
    <xf numFmtId="0" fontId="6" fillId="0" borderId="0" xfId="0" applyFont="1" applyBorder="1" applyAlignment="1" applyProtection="1">
      <alignment vertical="top"/>
      <protection locked="0"/>
    </xf>
    <xf numFmtId="0" fontId="3" fillId="0" borderId="0" xfId="0" applyFont="1" applyBorder="1" applyAlignment="1" applyProtection="1">
      <alignment vertical="top"/>
      <protection locked="0"/>
    </xf>
    <xf numFmtId="38" fontId="7" fillId="0" borderId="2" xfId="2" applyFont="1" applyBorder="1" applyAlignment="1">
      <alignment horizontal="right" vertical="center"/>
    </xf>
    <xf numFmtId="177" fontId="3" fillId="2" borderId="1" xfId="0" applyNumberFormat="1" applyFont="1" applyFill="1" applyBorder="1" applyAlignment="1" applyProtection="1">
      <alignment horizontal="center" vertical="center" wrapText="1"/>
      <protection locked="0"/>
    </xf>
    <xf numFmtId="177" fontId="3" fillId="0" borderId="4" xfId="0" applyNumberFormat="1" applyFont="1" applyBorder="1" applyAlignment="1" applyProtection="1">
      <alignment horizontal="right" vertical="center"/>
      <protection hidden="1"/>
    </xf>
    <xf numFmtId="177" fontId="3" fillId="0" borderId="0" xfId="0" applyNumberFormat="1" applyFont="1" applyBorder="1" applyAlignment="1" applyProtection="1">
      <alignment vertical="top"/>
      <protection hidden="1"/>
    </xf>
    <xf numFmtId="0" fontId="3" fillId="2" borderId="1" xfId="0" applyFont="1" applyFill="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49" fontId="3" fillId="0" borderId="0" xfId="0" applyNumberFormat="1" applyFont="1" applyAlignment="1" applyProtection="1">
      <alignment horizontal="left" vertical="top"/>
      <protection locked="0"/>
    </xf>
    <xf numFmtId="179" fontId="3" fillId="0" borderId="0" xfId="0" applyNumberFormat="1" applyFont="1" applyAlignment="1" applyProtection="1">
      <alignment horizontal="left" vertical="top"/>
      <protection locked="0"/>
    </xf>
    <xf numFmtId="0" fontId="3" fillId="0" borderId="0" xfId="0" applyFont="1" applyAlignment="1" applyProtection="1">
      <alignment horizontal="left" vertical="top"/>
      <protection locked="0"/>
    </xf>
    <xf numFmtId="177" fontId="3" fillId="0" borderId="0" xfId="0" applyNumberFormat="1" applyFont="1" applyAlignment="1" applyProtection="1">
      <alignment horizontal="left" vertical="top"/>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center" vertical="center"/>
      <protection locked="0"/>
    </xf>
    <xf numFmtId="0" fontId="3" fillId="0" borderId="0" xfId="0" applyFont="1" applyBorder="1" applyAlignment="1" applyProtection="1">
      <alignment horizontal="left" vertical="top"/>
      <protection locked="0"/>
    </xf>
    <xf numFmtId="49" fontId="3" fillId="0" borderId="2" xfId="0" applyNumberFormat="1" applyFont="1" applyBorder="1" applyAlignment="1" applyProtection="1">
      <alignment horizontal="left" vertical="top"/>
      <protection locked="0"/>
    </xf>
    <xf numFmtId="49" fontId="3" fillId="0" borderId="2" xfId="0" applyNumberFormat="1" applyFont="1" applyBorder="1" applyAlignment="1" applyProtection="1">
      <alignment horizontal="left" vertical="top" wrapText="1"/>
      <protection locked="0"/>
    </xf>
    <xf numFmtId="179" fontId="6" fillId="0" borderId="2" xfId="0" applyNumberFormat="1" applyFont="1" applyBorder="1" applyAlignment="1" applyProtection="1">
      <alignment horizontal="left" vertical="top"/>
      <protection locked="0"/>
    </xf>
    <xf numFmtId="179" fontId="6" fillId="0" borderId="2" xfId="0" applyNumberFormat="1" applyFont="1" applyBorder="1" applyAlignment="1" applyProtection="1">
      <alignment horizontal="center" vertical="top"/>
      <protection locked="0"/>
    </xf>
    <xf numFmtId="0" fontId="3" fillId="0" borderId="2" xfId="0" applyFont="1" applyBorder="1" applyAlignment="1" applyProtection="1">
      <alignment horizontal="left" vertical="top"/>
      <protection locked="0"/>
    </xf>
    <xf numFmtId="177" fontId="3" fillId="0" borderId="2" xfId="0" applyNumberFormat="1" applyFont="1" applyFill="1" applyBorder="1" applyAlignment="1" applyProtection="1">
      <alignment horizontal="center" vertical="center" wrapText="1"/>
      <protection hidden="1"/>
    </xf>
    <xf numFmtId="0" fontId="3" fillId="0" borderId="2" xfId="0" applyFont="1" applyBorder="1" applyAlignment="1" applyProtection="1">
      <alignment horizontal="left" vertical="top" wrapText="1"/>
      <protection locked="0"/>
    </xf>
    <xf numFmtId="181" fontId="3" fillId="0" borderId="0" xfId="0" applyNumberFormat="1" applyFont="1" applyAlignment="1" applyProtection="1">
      <alignment vertical="top"/>
      <protection locked="0"/>
    </xf>
    <xf numFmtId="0" fontId="3" fillId="0" borderId="4" xfId="0" applyNumberFormat="1" applyFont="1" applyBorder="1" applyAlignment="1" applyProtection="1">
      <alignment vertical="top" wrapText="1"/>
      <protection locked="0"/>
    </xf>
    <xf numFmtId="181" fontId="3" fillId="2" borderId="1" xfId="0" applyNumberFormat="1" applyFont="1" applyFill="1" applyBorder="1" applyAlignment="1" applyProtection="1">
      <alignment horizontal="center" vertical="center"/>
      <protection locked="0"/>
    </xf>
    <xf numFmtId="181" fontId="3" fillId="0" borderId="4" xfId="0" applyNumberFormat="1" applyFont="1" applyBorder="1" applyAlignment="1" applyProtection="1">
      <alignment vertical="top" wrapText="1"/>
      <protection locked="0"/>
    </xf>
    <xf numFmtId="0" fontId="3" fillId="0" borderId="4" xfId="0" applyFont="1" applyBorder="1" applyAlignment="1" applyProtection="1">
      <alignment vertical="top"/>
      <protection locked="0"/>
    </xf>
    <xf numFmtId="177" fontId="3" fillId="0" borderId="4" xfId="0" applyNumberFormat="1" applyFont="1" applyBorder="1" applyAlignment="1" applyProtection="1">
      <alignment vertical="top"/>
      <protection hidden="1"/>
    </xf>
    <xf numFmtId="0" fontId="3" fillId="0" borderId="0" xfId="0" applyFont="1" applyProtection="1">
      <protection locked="0"/>
    </xf>
    <xf numFmtId="0" fontId="3" fillId="0" borderId="0" xfId="0" applyFont="1"/>
    <xf numFmtId="0" fontId="3" fillId="0" borderId="0" xfId="0" applyFont="1" applyAlignment="1">
      <alignment horizontal="left"/>
    </xf>
    <xf numFmtId="0" fontId="8" fillId="0" borderId="2" xfId="0" applyFont="1" applyBorder="1" applyAlignment="1" applyProtection="1">
      <alignment horizontal="left" vertical="top"/>
      <protection locked="0"/>
    </xf>
    <xf numFmtId="0" fontId="8" fillId="0" borderId="0" xfId="0" applyFont="1" applyAlignment="1" applyProtection="1">
      <alignment horizontal="left" vertical="top"/>
      <protection locked="0"/>
    </xf>
    <xf numFmtId="180" fontId="4" fillId="0" borderId="2" xfId="0" applyNumberFormat="1" applyFont="1" applyFill="1" applyBorder="1" applyAlignment="1">
      <alignment horizontal="center" vertical="center"/>
    </xf>
    <xf numFmtId="38" fontId="12" fillId="0" borderId="2" xfId="2" applyFont="1" applyBorder="1" applyAlignment="1" applyProtection="1">
      <alignment vertical="center"/>
      <protection locked="0"/>
    </xf>
    <xf numFmtId="38" fontId="13" fillId="0" borderId="2" xfId="2" applyFont="1" applyFill="1" applyBorder="1" applyAlignment="1">
      <alignment vertical="center"/>
    </xf>
    <xf numFmtId="38" fontId="13" fillId="0" borderId="2" xfId="2" applyFont="1" applyFill="1" applyBorder="1" applyAlignment="1">
      <alignment vertical="center" wrapText="1"/>
    </xf>
    <xf numFmtId="0" fontId="14" fillId="0" borderId="2" xfId="0" applyFont="1" applyFill="1" applyBorder="1" applyAlignment="1">
      <alignment vertical="center" wrapText="1"/>
    </xf>
    <xf numFmtId="180" fontId="14" fillId="0" borderId="2" xfId="0" applyNumberFormat="1" applyFont="1" applyFill="1" applyBorder="1" applyAlignment="1">
      <alignment horizontal="center" vertical="center" wrapText="1"/>
    </xf>
    <xf numFmtId="0" fontId="9" fillId="0" borderId="2" xfId="0" applyFont="1" applyFill="1" applyBorder="1" applyAlignment="1" applyProtection="1">
      <alignment vertical="center" wrapText="1"/>
      <protection locked="0"/>
    </xf>
    <xf numFmtId="176" fontId="13" fillId="0" borderId="2" xfId="0" applyNumberFormat="1" applyFont="1" applyFill="1" applyBorder="1" applyAlignment="1">
      <alignment vertical="center"/>
    </xf>
    <xf numFmtId="0" fontId="15" fillId="0" borderId="2" xfId="0" applyFont="1" applyFill="1" applyBorder="1" applyAlignment="1">
      <alignment vertical="center" wrapText="1" shrinkToFit="1"/>
    </xf>
    <xf numFmtId="49" fontId="3" fillId="4" borderId="1" xfId="0" applyNumberFormat="1" applyFont="1" applyFill="1" applyBorder="1" applyAlignment="1" applyProtection="1">
      <alignment horizontal="center" vertical="center"/>
      <protection locked="0"/>
    </xf>
    <xf numFmtId="49" fontId="3" fillId="4" borderId="1" xfId="0" applyNumberFormat="1"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177" fontId="3" fillId="4" borderId="1" xfId="0" applyNumberFormat="1" applyFont="1" applyFill="1" applyBorder="1" applyAlignment="1" applyProtection="1">
      <alignment horizontal="center" vertical="center" wrapText="1"/>
      <protection locked="0"/>
    </xf>
    <xf numFmtId="179" fontId="3" fillId="4" borderId="1" xfId="0" applyNumberFormat="1" applyFont="1" applyFill="1" applyBorder="1" applyAlignment="1" applyProtection="1">
      <alignment horizontal="center" vertical="center" shrinkToFit="1"/>
      <protection locked="0"/>
    </xf>
    <xf numFmtId="0" fontId="3" fillId="0" borderId="2" xfId="0" applyFont="1" applyBorder="1" applyAlignment="1" applyProtection="1">
      <alignment vertical="center" wrapText="1"/>
      <protection locked="0"/>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180" fontId="14" fillId="0" borderId="2" xfId="0" applyNumberFormat="1" applyFont="1" applyFill="1" applyBorder="1" applyAlignment="1">
      <alignment horizontal="center" vertical="center"/>
    </xf>
    <xf numFmtId="0" fontId="14" fillId="0" borderId="2" xfId="0" applyNumberFormat="1" applyFont="1" applyFill="1" applyBorder="1" applyAlignment="1" applyProtection="1">
      <alignment horizontal="left" vertical="center" wrapText="1"/>
      <protection locked="0"/>
    </xf>
    <xf numFmtId="0" fontId="14" fillId="0" borderId="3" xfId="0" applyFont="1" applyFill="1" applyBorder="1" applyAlignment="1">
      <alignment horizontal="left" vertical="center" wrapText="1"/>
    </xf>
    <xf numFmtId="0" fontId="9" fillId="0" borderId="2" xfId="0" applyFont="1" applyFill="1" applyBorder="1" applyAlignment="1">
      <alignment vertical="center" wrapText="1"/>
    </xf>
    <xf numFmtId="177" fontId="13" fillId="0" borderId="2" xfId="0" applyNumberFormat="1" applyFont="1" applyFill="1" applyBorder="1" applyAlignment="1" applyProtection="1">
      <alignment vertical="center" wrapText="1"/>
      <protection hidden="1"/>
    </xf>
    <xf numFmtId="0" fontId="13" fillId="0" borderId="2" xfId="0" applyFont="1" applyFill="1" applyBorder="1" applyAlignment="1" applyProtection="1">
      <alignment horizontal="center" vertical="center" wrapText="1"/>
      <protection locked="0"/>
    </xf>
    <xf numFmtId="177" fontId="13" fillId="0" borderId="5" xfId="0" applyNumberFormat="1" applyFont="1" applyFill="1" applyBorder="1" applyAlignment="1" applyProtection="1">
      <alignment vertical="center" wrapText="1"/>
      <protection hidden="1"/>
    </xf>
    <xf numFmtId="0" fontId="14" fillId="0" borderId="3" xfId="0" applyFont="1" applyFill="1" applyBorder="1" applyAlignment="1">
      <alignment vertical="center" wrapText="1"/>
    </xf>
    <xf numFmtId="0" fontId="14" fillId="0" borderId="2" xfId="0" applyFont="1" applyFill="1" applyBorder="1" applyAlignment="1">
      <alignment horizontal="left" vertical="center" wrapText="1"/>
    </xf>
    <xf numFmtId="0" fontId="9" fillId="0" borderId="3" xfId="0" applyFont="1" applyFill="1" applyBorder="1" applyAlignment="1" applyProtection="1">
      <alignment vertical="center" wrapText="1"/>
      <protection locked="0"/>
    </xf>
    <xf numFmtId="0" fontId="14" fillId="0" borderId="5" xfId="0" applyFont="1" applyFill="1" applyBorder="1" applyAlignment="1">
      <alignment vertical="center" wrapText="1"/>
    </xf>
    <xf numFmtId="0" fontId="9" fillId="0" borderId="2" xfId="0" applyFont="1" applyFill="1" applyBorder="1" applyAlignment="1" applyProtection="1">
      <alignment horizontal="center" vertical="center" wrapText="1"/>
      <protection locked="0"/>
    </xf>
    <xf numFmtId="177" fontId="13" fillId="0" borderId="2" xfId="0" applyNumberFormat="1" applyFont="1" applyFill="1" applyBorder="1" applyAlignment="1" applyProtection="1">
      <alignment vertical="center"/>
      <protection locked="0"/>
    </xf>
    <xf numFmtId="0" fontId="14" fillId="0" borderId="2" xfId="1" applyFont="1" applyFill="1" applyBorder="1" applyAlignment="1">
      <alignment vertical="center" wrapText="1"/>
    </xf>
    <xf numFmtId="0" fontId="9" fillId="0" borderId="0" xfId="0" applyFont="1" applyFill="1" applyBorder="1" applyAlignment="1" applyProtection="1">
      <alignment vertical="center" wrapText="1"/>
      <protection locked="0"/>
    </xf>
    <xf numFmtId="38" fontId="13" fillId="0" borderId="2" xfId="2" applyFont="1" applyFill="1" applyBorder="1" applyAlignment="1" applyProtection="1">
      <alignment vertical="center"/>
      <protection locked="0"/>
    </xf>
    <xf numFmtId="0" fontId="15" fillId="0" borderId="2" xfId="0" applyFont="1" applyFill="1" applyBorder="1" applyAlignment="1">
      <alignment vertical="center" wrapText="1"/>
    </xf>
    <xf numFmtId="0" fontId="15" fillId="0" borderId="3" xfId="0" applyFont="1" applyFill="1" applyBorder="1" applyAlignment="1">
      <alignment horizontal="left" vertical="center" wrapText="1"/>
    </xf>
    <xf numFmtId="177" fontId="13" fillId="0" borderId="2" xfId="0" applyNumberFormat="1" applyFont="1" applyFill="1" applyBorder="1" applyAlignment="1" applyProtection="1">
      <alignment horizontal="center" vertical="center" wrapText="1"/>
      <protection hidden="1"/>
    </xf>
    <xf numFmtId="0" fontId="9" fillId="0" borderId="2" xfId="0" applyFont="1" applyFill="1" applyBorder="1" applyAlignment="1" applyProtection="1">
      <alignment horizontal="left" vertical="center" wrapText="1"/>
      <protection locked="0"/>
    </xf>
    <xf numFmtId="0" fontId="15" fillId="0" borderId="2" xfId="0" applyFont="1" applyFill="1" applyBorder="1" applyAlignment="1">
      <alignment horizontal="left" vertical="center" wrapText="1"/>
    </xf>
    <xf numFmtId="177" fontId="13" fillId="0" borderId="2" xfId="0" applyNumberFormat="1" applyFont="1" applyFill="1" applyBorder="1" applyAlignment="1" applyProtection="1">
      <alignment horizontal="right" vertical="center" wrapText="1"/>
      <protection hidden="1"/>
    </xf>
    <xf numFmtId="3" fontId="15" fillId="0" borderId="2" xfId="0" applyNumberFormat="1" applyFont="1" applyFill="1" applyBorder="1" applyAlignment="1">
      <alignment vertical="center" wrapText="1"/>
    </xf>
    <xf numFmtId="0" fontId="15" fillId="0" borderId="3" xfId="0" applyFont="1" applyFill="1" applyBorder="1" applyAlignment="1">
      <alignment vertical="center" wrapText="1"/>
    </xf>
    <xf numFmtId="0" fontId="9" fillId="0" borderId="2" xfId="0" applyFont="1" applyFill="1" applyBorder="1" applyAlignment="1">
      <alignment horizontal="center" vertical="center" wrapText="1"/>
    </xf>
    <xf numFmtId="49" fontId="15" fillId="0" borderId="2" xfId="0" applyNumberFormat="1" applyFont="1" applyFill="1" applyBorder="1" applyAlignment="1" applyProtection="1">
      <alignment horizontal="left" vertical="top" wrapText="1"/>
      <protection locked="0"/>
    </xf>
    <xf numFmtId="180" fontId="17" fillId="0" borderId="2" xfId="0" applyNumberFormat="1" applyFont="1" applyFill="1" applyBorder="1" applyAlignment="1" applyProtection="1">
      <alignment horizontal="center" vertical="center"/>
      <protection locked="0"/>
    </xf>
    <xf numFmtId="0" fontId="15" fillId="0" borderId="2" xfId="0" applyFont="1" applyFill="1" applyBorder="1" applyAlignment="1" applyProtection="1">
      <alignment horizontal="left" vertical="top" wrapText="1"/>
      <protection locked="0"/>
    </xf>
    <xf numFmtId="0" fontId="9" fillId="0" borderId="2" xfId="0" applyFont="1" applyFill="1" applyBorder="1" applyAlignment="1" applyProtection="1">
      <alignment horizontal="left" vertical="top"/>
      <protection locked="0"/>
    </xf>
    <xf numFmtId="38" fontId="15" fillId="0" borderId="2" xfId="2" applyFont="1" applyFill="1" applyBorder="1" applyAlignment="1" applyProtection="1">
      <alignment vertical="center"/>
      <protection locked="0"/>
    </xf>
    <xf numFmtId="177" fontId="15" fillId="0" borderId="2" xfId="0" applyNumberFormat="1" applyFont="1" applyFill="1" applyBorder="1" applyAlignment="1" applyProtection="1">
      <alignment horizontal="center" vertical="center" wrapText="1"/>
      <protection hidden="1"/>
    </xf>
    <xf numFmtId="0" fontId="9" fillId="0" borderId="2" xfId="0" applyFont="1" applyFill="1" applyBorder="1" applyAlignment="1">
      <alignment horizontal="left" vertical="center" wrapText="1"/>
    </xf>
    <xf numFmtId="178" fontId="15" fillId="0" borderId="2" xfId="0" applyNumberFormat="1" applyFont="1" applyFill="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4" borderId="1" xfId="0" applyFont="1" applyFill="1" applyBorder="1" applyAlignment="1" applyProtection="1">
      <alignment horizontal="left" vertical="center" wrapText="1"/>
      <protection locked="0"/>
    </xf>
    <xf numFmtId="178" fontId="15" fillId="0" borderId="6" xfId="1" applyNumberFormat="1" applyFont="1" applyFill="1" applyBorder="1" applyAlignment="1" applyProtection="1">
      <alignment horizontal="left" vertical="center" wrapText="1"/>
      <protection locked="0"/>
    </xf>
    <xf numFmtId="178" fontId="15" fillId="0" borderId="2" xfId="1" applyNumberFormat="1" applyFont="1" applyFill="1" applyBorder="1" applyAlignment="1" applyProtection="1">
      <alignment horizontal="left" vertical="center" wrapText="1"/>
      <protection locked="0"/>
    </xf>
    <xf numFmtId="178" fontId="16" fillId="0" borderId="2" xfId="1" applyNumberFormat="1" applyFont="1" applyFill="1" applyBorder="1" applyAlignment="1" applyProtection="1">
      <alignment horizontal="left" vertical="center" wrapText="1"/>
      <protection locked="0"/>
    </xf>
    <xf numFmtId="0" fontId="3" fillId="0" borderId="2" xfId="0" applyFont="1" applyFill="1" applyBorder="1" applyAlignment="1" applyProtection="1">
      <alignment vertical="center" wrapText="1"/>
      <protection locked="0"/>
    </xf>
    <xf numFmtId="38" fontId="14" fillId="0" borderId="2" xfId="2" applyFont="1" applyFill="1" applyBorder="1" applyAlignment="1">
      <alignment horizontal="right" vertical="center"/>
    </xf>
    <xf numFmtId="177" fontId="3" fillId="0" borderId="4" xfId="0" applyNumberFormat="1" applyFont="1" applyFill="1" applyBorder="1" applyAlignment="1" applyProtection="1">
      <alignment horizontal="right" vertical="center"/>
      <protection hidden="1"/>
    </xf>
    <xf numFmtId="0" fontId="15" fillId="0" borderId="3" xfId="0" applyFont="1" applyFill="1" applyBorder="1" applyAlignment="1" applyProtection="1">
      <alignment horizontal="left" vertical="top" wrapText="1"/>
      <protection locked="0"/>
    </xf>
    <xf numFmtId="49" fontId="15" fillId="0" borderId="2" xfId="0" applyNumberFormat="1" applyFont="1" applyFill="1" applyBorder="1" applyAlignment="1" applyProtection="1">
      <alignment horizontal="left" vertical="center" wrapText="1"/>
      <protection locked="0"/>
    </xf>
    <xf numFmtId="0" fontId="15" fillId="0" borderId="2" xfId="0" applyFont="1" applyFill="1" applyBorder="1" applyAlignment="1" applyProtection="1">
      <alignment horizontal="left" vertical="center" wrapText="1"/>
      <protection locked="0"/>
    </xf>
    <xf numFmtId="49" fontId="15" fillId="0" borderId="2" xfId="0" applyNumberFormat="1" applyFont="1" applyFill="1" applyBorder="1" applyAlignment="1" applyProtection="1">
      <alignment horizontal="right" vertical="center" wrapText="1"/>
      <protection locked="0"/>
    </xf>
    <xf numFmtId="178" fontId="15" fillId="0" borderId="2" xfId="0" applyNumberFormat="1" applyFont="1" applyFill="1" applyBorder="1" applyAlignment="1" applyProtection="1">
      <alignment vertical="center" wrapText="1"/>
      <protection locked="0"/>
    </xf>
    <xf numFmtId="178" fontId="3" fillId="0" borderId="2" xfId="0" applyNumberFormat="1" applyFont="1" applyFill="1" applyBorder="1" applyAlignment="1" applyProtection="1">
      <alignment vertical="center" wrapText="1"/>
      <protection locked="0"/>
    </xf>
  </cellXfs>
  <cellStyles count="3">
    <cellStyle name="桁区切り" xfId="2" builtinId="6"/>
    <cellStyle name="標準" xfId="0" builtinId="0"/>
    <cellStyle name="標準 2" xfId="1"/>
  </cellStyles>
  <dxfs count="38">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colors>
    <mruColors>
      <color rgb="FF93C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
  <sheetViews>
    <sheetView tabSelected="1" view="pageBreakPreview" zoomScale="82" zoomScaleSheetLayoutView="82" workbookViewId="0">
      <selection activeCell="A6" sqref="A6"/>
    </sheetView>
  </sheetViews>
  <sheetFormatPr defaultRowHeight="12" x14ac:dyDescent="0.15"/>
  <cols>
    <col min="1" max="1" width="38.625" style="1" customWidth="1"/>
    <col min="2" max="2" width="28.625" style="1" customWidth="1"/>
    <col min="3" max="3" width="16.75" style="2" customWidth="1"/>
    <col min="4" max="4" width="34.625" style="3" customWidth="1"/>
    <col min="5" max="5" width="21.625" style="3" customWidth="1"/>
    <col min="6" max="6" width="21.625" style="49" customWidth="1"/>
    <col min="7" max="7" width="11.625" style="3" customWidth="1"/>
    <col min="8" max="8" width="11.75" style="3" bestFit="1" customWidth="1"/>
    <col min="9" max="9" width="13.875" style="4" customWidth="1"/>
    <col min="10" max="10" width="11.75" style="3" customWidth="1"/>
    <col min="11" max="11" width="9" style="3" customWidth="1"/>
    <col min="12" max="16384" width="9" style="3"/>
  </cols>
  <sheetData>
    <row r="1" spans="1:10" ht="36" customHeight="1" x14ac:dyDescent="0.15">
      <c r="A1" s="5" t="s">
        <v>2</v>
      </c>
      <c r="B1" s="9" t="s">
        <v>9</v>
      </c>
      <c r="C1" s="11" t="s">
        <v>5</v>
      </c>
      <c r="D1" s="14" t="s">
        <v>8</v>
      </c>
      <c r="E1" s="17" t="s">
        <v>10</v>
      </c>
      <c r="F1" s="26" t="s">
        <v>410</v>
      </c>
      <c r="G1" s="14" t="s">
        <v>1</v>
      </c>
      <c r="H1" s="14" t="s">
        <v>0</v>
      </c>
      <c r="I1" s="23" t="s">
        <v>287</v>
      </c>
      <c r="J1" s="26" t="s">
        <v>30</v>
      </c>
    </row>
    <row r="2" spans="1:10" ht="45" customHeight="1" x14ac:dyDescent="0.15">
      <c r="A2" s="6" t="s">
        <v>166</v>
      </c>
      <c r="B2" s="10" t="s">
        <v>34</v>
      </c>
      <c r="C2" s="12">
        <v>44287</v>
      </c>
      <c r="D2" s="15" t="s">
        <v>168</v>
      </c>
      <c r="E2" s="70" t="s">
        <v>7</v>
      </c>
      <c r="F2" s="118" t="s">
        <v>411</v>
      </c>
      <c r="G2" s="18">
        <v>6539524</v>
      </c>
      <c r="H2" s="22">
        <v>3841651</v>
      </c>
      <c r="I2" s="24">
        <f t="shared" ref="I2:I63" si="0">IF(AND(AND(G2&lt;&gt;"",G2&lt;&gt;0),AND(H2&lt;&gt;"",H2&lt;&gt;0)),H2/G2*100,"")</f>
        <v>58.745116617050421</v>
      </c>
      <c r="J2" s="27" t="s">
        <v>16</v>
      </c>
    </row>
    <row r="3" spans="1:10" ht="45" customHeight="1" x14ac:dyDescent="0.15">
      <c r="A3" s="6" t="s">
        <v>35</v>
      </c>
      <c r="B3" s="10" t="s">
        <v>34</v>
      </c>
      <c r="C3" s="12">
        <v>44287</v>
      </c>
      <c r="D3" s="6" t="s">
        <v>169</v>
      </c>
      <c r="E3" s="70" t="s">
        <v>7</v>
      </c>
      <c r="F3" s="119">
        <v>2010001127112</v>
      </c>
      <c r="G3" s="18">
        <v>9328000</v>
      </c>
      <c r="H3" s="22">
        <v>4925800</v>
      </c>
      <c r="I3" s="24">
        <f t="shared" si="0"/>
        <v>52.806603773584904</v>
      </c>
      <c r="J3" s="27" t="s">
        <v>27</v>
      </c>
    </row>
    <row r="4" spans="1:10" s="49" customFormat="1" ht="45" customHeight="1" x14ac:dyDescent="0.15">
      <c r="A4" s="7" t="s">
        <v>167</v>
      </c>
      <c r="B4" s="10" t="s">
        <v>103</v>
      </c>
      <c r="C4" s="54">
        <v>44435</v>
      </c>
      <c r="D4" s="16" t="s">
        <v>170</v>
      </c>
      <c r="E4" s="70" t="s">
        <v>7</v>
      </c>
      <c r="F4" s="120">
        <v>2010001127112</v>
      </c>
      <c r="G4" s="55">
        <v>4070000</v>
      </c>
      <c r="H4" s="55">
        <v>2970000</v>
      </c>
      <c r="I4" s="24">
        <f t="shared" ref="I4" si="1">IF(AND(AND(G4&lt;&gt;"",G4&lt;&gt;0),AND(H4&lt;&gt;"",H4&lt;&gt;0)),H4/G4*100,"")</f>
        <v>72.972972972972968</v>
      </c>
      <c r="J4" s="7" t="s">
        <v>36</v>
      </c>
    </row>
    <row r="5" spans="1:10" ht="45" customHeight="1" x14ac:dyDescent="0.15">
      <c r="A5" s="58" t="s">
        <v>379</v>
      </c>
      <c r="B5" s="10" t="s">
        <v>103</v>
      </c>
      <c r="C5" s="73">
        <v>44572</v>
      </c>
      <c r="D5" s="72" t="s">
        <v>170</v>
      </c>
      <c r="E5" s="112" t="s">
        <v>7</v>
      </c>
      <c r="F5" s="120">
        <v>2010001127112</v>
      </c>
      <c r="G5" s="113">
        <v>910812</v>
      </c>
      <c r="H5" s="113">
        <v>886600</v>
      </c>
      <c r="I5" s="114">
        <f t="shared" si="0"/>
        <v>97.341712669573965</v>
      </c>
      <c r="J5" s="71" t="s">
        <v>36</v>
      </c>
    </row>
    <row r="6" spans="1:10" ht="12.75" x14ac:dyDescent="0.15">
      <c r="A6" s="8"/>
      <c r="B6" s="8"/>
      <c r="C6" s="13"/>
      <c r="D6" s="8"/>
      <c r="E6" s="8"/>
      <c r="F6" s="8"/>
      <c r="G6" s="20"/>
      <c r="H6" s="20"/>
      <c r="I6" s="25" t="str">
        <f t="shared" si="0"/>
        <v/>
      </c>
      <c r="J6" s="28"/>
    </row>
    <row r="7" spans="1:10" ht="12.75" x14ac:dyDescent="0.15">
      <c r="A7" s="8"/>
      <c r="B7" s="8"/>
      <c r="C7" s="13"/>
      <c r="D7" s="8"/>
      <c r="E7" s="8"/>
      <c r="F7" s="8"/>
      <c r="G7" s="20"/>
      <c r="H7" s="20"/>
      <c r="I7" s="25" t="str">
        <f t="shared" si="0"/>
        <v/>
      </c>
      <c r="J7" s="28"/>
    </row>
    <row r="8" spans="1:10" x14ac:dyDescent="0.15">
      <c r="A8" s="8"/>
      <c r="B8" s="8"/>
      <c r="C8" s="13"/>
      <c r="D8" s="8"/>
      <c r="E8" s="8"/>
      <c r="F8" s="8"/>
      <c r="G8" s="21"/>
      <c r="H8" s="21"/>
      <c r="I8" s="25" t="str">
        <f t="shared" si="0"/>
        <v/>
      </c>
      <c r="J8" s="28"/>
    </row>
    <row r="9" spans="1:10" x14ac:dyDescent="0.15">
      <c r="A9" s="8"/>
      <c r="B9" s="8"/>
      <c r="C9" s="13"/>
      <c r="D9" s="8"/>
      <c r="E9" s="8"/>
      <c r="F9" s="8"/>
      <c r="G9" s="21"/>
      <c r="H9" s="21"/>
      <c r="I9" s="25" t="str">
        <f t="shared" si="0"/>
        <v/>
      </c>
      <c r="J9" s="28"/>
    </row>
    <row r="10" spans="1:10" x14ac:dyDescent="0.15">
      <c r="A10" s="8"/>
      <c r="B10" s="8"/>
      <c r="C10" s="13"/>
      <c r="D10" s="8"/>
      <c r="E10" s="8"/>
      <c r="F10" s="8"/>
      <c r="G10" s="21"/>
      <c r="H10" s="21"/>
      <c r="I10" s="25" t="str">
        <f t="shared" si="0"/>
        <v/>
      </c>
      <c r="J10" s="28"/>
    </row>
    <row r="11" spans="1:10" x14ac:dyDescent="0.15">
      <c r="A11" s="8"/>
      <c r="B11" s="8"/>
      <c r="C11" s="13"/>
      <c r="D11" s="8"/>
      <c r="E11" s="8"/>
      <c r="F11" s="8"/>
      <c r="G11" s="21"/>
      <c r="H11" s="21"/>
      <c r="I11" s="25" t="str">
        <f t="shared" si="0"/>
        <v/>
      </c>
      <c r="J11" s="8"/>
    </row>
    <row r="12" spans="1:10" x14ac:dyDescent="0.15">
      <c r="A12" s="8"/>
      <c r="B12" s="8"/>
      <c r="C12" s="13"/>
      <c r="D12" s="8"/>
      <c r="E12" s="8"/>
      <c r="F12" s="8"/>
      <c r="G12" s="21"/>
      <c r="H12" s="21"/>
      <c r="I12" s="25" t="str">
        <f t="shared" si="0"/>
        <v/>
      </c>
      <c r="J12" s="8"/>
    </row>
    <row r="13" spans="1:10" x14ac:dyDescent="0.15">
      <c r="A13" s="8"/>
      <c r="B13" s="8"/>
      <c r="C13" s="13"/>
      <c r="D13" s="8"/>
      <c r="E13" s="8"/>
      <c r="F13" s="8"/>
      <c r="G13" s="21"/>
      <c r="H13" s="21"/>
      <c r="I13" s="25" t="str">
        <f t="shared" si="0"/>
        <v/>
      </c>
      <c r="J13" s="8"/>
    </row>
    <row r="14" spans="1:10" x14ac:dyDescent="0.15">
      <c r="A14" s="8"/>
      <c r="B14" s="8"/>
      <c r="C14" s="13"/>
      <c r="D14" s="8"/>
      <c r="E14" s="8"/>
      <c r="F14" s="8"/>
      <c r="G14" s="21"/>
      <c r="H14" s="21"/>
      <c r="I14" s="25" t="str">
        <f t="shared" si="0"/>
        <v/>
      </c>
      <c r="J14" s="8"/>
    </row>
    <row r="15" spans="1:10" x14ac:dyDescent="0.15">
      <c r="A15" s="8"/>
      <c r="B15" s="8"/>
      <c r="C15" s="13"/>
      <c r="D15" s="8"/>
      <c r="E15" s="8"/>
      <c r="F15" s="8"/>
      <c r="G15" s="21"/>
      <c r="H15" s="21"/>
      <c r="I15" s="25" t="str">
        <f t="shared" si="0"/>
        <v/>
      </c>
      <c r="J15" s="8"/>
    </row>
    <row r="16" spans="1:10" x14ac:dyDescent="0.15">
      <c r="A16" s="8"/>
      <c r="B16" s="8"/>
      <c r="C16" s="13"/>
      <c r="D16" s="8"/>
      <c r="E16" s="8"/>
      <c r="F16" s="8"/>
      <c r="G16" s="21"/>
      <c r="H16" s="21"/>
      <c r="I16" s="25" t="str">
        <f t="shared" si="0"/>
        <v/>
      </c>
      <c r="J16" s="8"/>
    </row>
    <row r="17" spans="1:10" x14ac:dyDescent="0.15">
      <c r="A17" s="8"/>
      <c r="B17" s="8"/>
      <c r="C17" s="13"/>
      <c r="D17" s="8"/>
      <c r="E17" s="8"/>
      <c r="F17" s="8"/>
      <c r="G17" s="21"/>
      <c r="H17" s="21"/>
      <c r="I17" s="25" t="str">
        <f t="shared" si="0"/>
        <v/>
      </c>
      <c r="J17" s="8"/>
    </row>
    <row r="18" spans="1:10" x14ac:dyDescent="0.15">
      <c r="A18" s="8"/>
      <c r="B18" s="8"/>
      <c r="C18" s="13"/>
      <c r="D18" s="8"/>
      <c r="E18" s="8"/>
      <c r="F18" s="8"/>
      <c r="G18" s="21"/>
      <c r="H18" s="21"/>
      <c r="I18" s="25" t="str">
        <f t="shared" si="0"/>
        <v/>
      </c>
      <c r="J18" s="8"/>
    </row>
    <row r="19" spans="1:10" x14ac:dyDescent="0.15">
      <c r="A19" s="8"/>
      <c r="B19" s="8"/>
      <c r="C19" s="13"/>
      <c r="D19" s="8"/>
      <c r="E19" s="8"/>
      <c r="F19" s="8"/>
      <c r="G19" s="21"/>
      <c r="H19" s="21"/>
      <c r="I19" s="25" t="str">
        <f t="shared" si="0"/>
        <v/>
      </c>
      <c r="J19" s="8"/>
    </row>
    <row r="20" spans="1:10" x14ac:dyDescent="0.15">
      <c r="A20" s="8"/>
      <c r="B20" s="8"/>
      <c r="C20" s="13"/>
      <c r="D20" s="8"/>
      <c r="E20" s="8"/>
      <c r="F20" s="8"/>
      <c r="G20" s="21"/>
      <c r="H20" s="21"/>
      <c r="I20" s="25" t="str">
        <f t="shared" si="0"/>
        <v/>
      </c>
      <c r="J20" s="8"/>
    </row>
    <row r="21" spans="1:10" x14ac:dyDescent="0.15">
      <c r="A21" s="8"/>
      <c r="B21" s="8"/>
      <c r="C21" s="13"/>
      <c r="D21" s="8"/>
      <c r="E21" s="8"/>
      <c r="F21" s="8"/>
      <c r="G21" s="21"/>
      <c r="H21" s="21"/>
      <c r="I21" s="25" t="str">
        <f t="shared" si="0"/>
        <v/>
      </c>
      <c r="J21" s="8"/>
    </row>
    <row r="22" spans="1:10" x14ac:dyDescent="0.15">
      <c r="A22" s="8"/>
      <c r="B22" s="8"/>
      <c r="C22" s="13"/>
      <c r="D22" s="8"/>
      <c r="E22" s="8"/>
      <c r="F22" s="8"/>
      <c r="G22" s="21"/>
      <c r="H22" s="21"/>
      <c r="I22" s="25" t="str">
        <f t="shared" si="0"/>
        <v/>
      </c>
      <c r="J22" s="8"/>
    </row>
    <row r="23" spans="1:10" x14ac:dyDescent="0.15">
      <c r="A23" s="8"/>
      <c r="B23" s="8"/>
      <c r="C23" s="13"/>
      <c r="D23" s="8"/>
      <c r="E23" s="8"/>
      <c r="F23" s="8"/>
      <c r="G23" s="21"/>
      <c r="H23" s="21"/>
      <c r="I23" s="25" t="str">
        <f t="shared" si="0"/>
        <v/>
      </c>
      <c r="J23" s="8"/>
    </row>
    <row r="24" spans="1:10" x14ac:dyDescent="0.15">
      <c r="A24" s="8"/>
      <c r="B24" s="8"/>
      <c r="C24" s="13"/>
      <c r="D24" s="8"/>
      <c r="E24" s="8"/>
      <c r="F24" s="8"/>
      <c r="G24" s="21"/>
      <c r="H24" s="21"/>
      <c r="I24" s="25" t="str">
        <f t="shared" si="0"/>
        <v/>
      </c>
      <c r="J24" s="8"/>
    </row>
    <row r="25" spans="1:10" x14ac:dyDescent="0.15">
      <c r="A25" s="8"/>
      <c r="B25" s="8"/>
      <c r="C25" s="13"/>
      <c r="D25" s="8"/>
      <c r="E25" s="8"/>
      <c r="F25" s="8"/>
      <c r="G25" s="21"/>
      <c r="H25" s="21"/>
      <c r="I25" s="25" t="str">
        <f t="shared" si="0"/>
        <v/>
      </c>
      <c r="J25" s="8"/>
    </row>
    <row r="26" spans="1:10" x14ac:dyDescent="0.15">
      <c r="A26" s="8"/>
      <c r="B26" s="8"/>
      <c r="C26" s="13"/>
      <c r="D26" s="8"/>
      <c r="E26" s="8"/>
      <c r="F26" s="8"/>
      <c r="G26" s="21"/>
      <c r="H26" s="21"/>
      <c r="I26" s="25" t="str">
        <f t="shared" si="0"/>
        <v/>
      </c>
      <c r="J26" s="8"/>
    </row>
    <row r="27" spans="1:10" x14ac:dyDescent="0.15">
      <c r="A27" s="8"/>
      <c r="B27" s="8"/>
      <c r="C27" s="13"/>
      <c r="D27" s="8"/>
      <c r="E27" s="8"/>
      <c r="F27" s="8"/>
      <c r="G27" s="21"/>
      <c r="H27" s="21"/>
      <c r="I27" s="25" t="str">
        <f t="shared" si="0"/>
        <v/>
      </c>
      <c r="J27" s="8"/>
    </row>
    <row r="28" spans="1:10" x14ac:dyDescent="0.15">
      <c r="A28" s="8"/>
      <c r="B28" s="8"/>
      <c r="C28" s="13"/>
      <c r="D28" s="8"/>
      <c r="E28" s="8"/>
      <c r="F28" s="8"/>
      <c r="G28" s="21"/>
      <c r="H28" s="21"/>
      <c r="I28" s="25" t="str">
        <f t="shared" si="0"/>
        <v/>
      </c>
      <c r="J28" s="8"/>
    </row>
    <row r="29" spans="1:10" x14ac:dyDescent="0.15">
      <c r="A29" s="8"/>
      <c r="B29" s="8"/>
      <c r="C29" s="13"/>
      <c r="D29" s="8"/>
      <c r="E29" s="8"/>
      <c r="F29" s="8"/>
      <c r="G29" s="21"/>
      <c r="H29" s="21"/>
      <c r="I29" s="25" t="str">
        <f t="shared" si="0"/>
        <v/>
      </c>
      <c r="J29" s="8"/>
    </row>
    <row r="30" spans="1:10" x14ac:dyDescent="0.15">
      <c r="A30" s="8"/>
      <c r="B30" s="8"/>
      <c r="C30" s="13"/>
      <c r="D30" s="8"/>
      <c r="E30" s="8"/>
      <c r="F30" s="8"/>
      <c r="G30" s="21"/>
      <c r="H30" s="21"/>
      <c r="I30" s="25" t="str">
        <f t="shared" si="0"/>
        <v/>
      </c>
      <c r="J30" s="8"/>
    </row>
    <row r="31" spans="1:10" x14ac:dyDescent="0.15">
      <c r="A31" s="8"/>
      <c r="B31" s="8"/>
      <c r="C31" s="13"/>
      <c r="D31" s="8"/>
      <c r="E31" s="8"/>
      <c r="F31" s="8"/>
      <c r="G31" s="21"/>
      <c r="H31" s="21"/>
      <c r="I31" s="25" t="str">
        <f t="shared" si="0"/>
        <v/>
      </c>
      <c r="J31" s="8"/>
    </row>
    <row r="32" spans="1:10" x14ac:dyDescent="0.15">
      <c r="A32" s="8"/>
      <c r="B32" s="8"/>
      <c r="C32" s="13"/>
      <c r="D32" s="8"/>
      <c r="E32" s="8"/>
      <c r="F32" s="8"/>
      <c r="G32" s="21"/>
      <c r="H32" s="21"/>
      <c r="I32" s="25" t="str">
        <f t="shared" si="0"/>
        <v/>
      </c>
      <c r="J32" s="8"/>
    </row>
    <row r="33" spans="1:10" x14ac:dyDescent="0.15">
      <c r="A33" s="8"/>
      <c r="B33" s="8"/>
      <c r="C33" s="13"/>
      <c r="D33" s="8"/>
      <c r="E33" s="8"/>
      <c r="F33" s="8"/>
      <c r="G33" s="21"/>
      <c r="H33" s="21"/>
      <c r="I33" s="25" t="str">
        <f t="shared" si="0"/>
        <v/>
      </c>
      <c r="J33" s="8"/>
    </row>
    <row r="34" spans="1:10" x14ac:dyDescent="0.15">
      <c r="A34" s="8"/>
      <c r="B34" s="8"/>
      <c r="C34" s="13"/>
      <c r="D34" s="8"/>
      <c r="E34" s="8"/>
      <c r="F34" s="8"/>
      <c r="G34" s="21"/>
      <c r="H34" s="21"/>
      <c r="I34" s="25" t="str">
        <f t="shared" si="0"/>
        <v/>
      </c>
      <c r="J34" s="8"/>
    </row>
    <row r="35" spans="1:10" x14ac:dyDescent="0.15">
      <c r="A35" s="8"/>
      <c r="B35" s="8"/>
      <c r="C35" s="13"/>
      <c r="D35" s="8"/>
      <c r="E35" s="8"/>
      <c r="F35" s="8"/>
      <c r="G35" s="21"/>
      <c r="H35" s="21"/>
      <c r="I35" s="25" t="str">
        <f t="shared" si="0"/>
        <v/>
      </c>
      <c r="J35" s="8"/>
    </row>
    <row r="36" spans="1:10" x14ac:dyDescent="0.15">
      <c r="A36" s="8"/>
      <c r="B36" s="8"/>
      <c r="C36" s="13"/>
      <c r="D36" s="8"/>
      <c r="E36" s="8"/>
      <c r="F36" s="8"/>
      <c r="G36" s="21"/>
      <c r="H36" s="21"/>
      <c r="I36" s="25" t="str">
        <f t="shared" si="0"/>
        <v/>
      </c>
      <c r="J36" s="8"/>
    </row>
    <row r="37" spans="1:10" x14ac:dyDescent="0.15">
      <c r="A37" s="8"/>
      <c r="B37" s="8"/>
      <c r="C37" s="13"/>
      <c r="D37" s="8"/>
      <c r="E37" s="8"/>
      <c r="F37" s="8"/>
      <c r="G37" s="21"/>
      <c r="H37" s="21"/>
      <c r="I37" s="25" t="str">
        <f t="shared" si="0"/>
        <v/>
      </c>
      <c r="J37" s="8"/>
    </row>
    <row r="38" spans="1:10" x14ac:dyDescent="0.15">
      <c r="A38" s="8"/>
      <c r="B38" s="8"/>
      <c r="C38" s="13"/>
      <c r="D38" s="8"/>
      <c r="E38" s="8"/>
      <c r="F38" s="8"/>
      <c r="G38" s="21"/>
      <c r="H38" s="21"/>
      <c r="I38" s="25" t="str">
        <f t="shared" si="0"/>
        <v/>
      </c>
      <c r="J38" s="8"/>
    </row>
    <row r="39" spans="1:10" x14ac:dyDescent="0.15">
      <c r="A39" s="8"/>
      <c r="B39" s="8"/>
      <c r="C39" s="13"/>
      <c r="D39" s="8"/>
      <c r="E39" s="8"/>
      <c r="F39" s="8"/>
      <c r="G39" s="21"/>
      <c r="H39" s="21"/>
      <c r="I39" s="25" t="str">
        <f t="shared" si="0"/>
        <v/>
      </c>
      <c r="J39" s="8"/>
    </row>
    <row r="40" spans="1:10" x14ac:dyDescent="0.15">
      <c r="A40" s="8"/>
      <c r="B40" s="8"/>
      <c r="C40" s="13"/>
      <c r="D40" s="8"/>
      <c r="E40" s="8"/>
      <c r="F40" s="8"/>
      <c r="G40" s="21"/>
      <c r="H40" s="21"/>
      <c r="I40" s="25" t="str">
        <f t="shared" si="0"/>
        <v/>
      </c>
      <c r="J40" s="8"/>
    </row>
    <row r="41" spans="1:10" x14ac:dyDescent="0.15">
      <c r="A41" s="8"/>
      <c r="B41" s="8"/>
      <c r="C41" s="13"/>
      <c r="D41" s="8"/>
      <c r="E41" s="8"/>
      <c r="F41" s="8"/>
      <c r="G41" s="21"/>
      <c r="H41" s="21"/>
      <c r="I41" s="25" t="str">
        <f t="shared" si="0"/>
        <v/>
      </c>
      <c r="J41" s="8"/>
    </row>
    <row r="42" spans="1:10" x14ac:dyDescent="0.15">
      <c r="A42" s="8"/>
      <c r="B42" s="8"/>
      <c r="C42" s="13"/>
      <c r="D42" s="8"/>
      <c r="E42" s="8"/>
      <c r="F42" s="8"/>
      <c r="G42" s="21"/>
      <c r="H42" s="21"/>
      <c r="I42" s="25" t="str">
        <f t="shared" si="0"/>
        <v/>
      </c>
      <c r="J42" s="8"/>
    </row>
    <row r="43" spans="1:10" x14ac:dyDescent="0.15">
      <c r="A43" s="8"/>
      <c r="B43" s="8"/>
      <c r="C43" s="13"/>
      <c r="D43" s="8"/>
      <c r="E43" s="8"/>
      <c r="F43" s="8"/>
      <c r="G43" s="21"/>
      <c r="H43" s="21"/>
      <c r="I43" s="25" t="str">
        <f t="shared" si="0"/>
        <v/>
      </c>
      <c r="J43" s="8"/>
    </row>
    <row r="44" spans="1:10" x14ac:dyDescent="0.15">
      <c r="A44" s="8"/>
      <c r="B44" s="8"/>
      <c r="C44" s="13"/>
      <c r="D44" s="8"/>
      <c r="E44" s="8"/>
      <c r="F44" s="8"/>
      <c r="G44" s="21"/>
      <c r="H44" s="21"/>
      <c r="I44" s="25" t="str">
        <f t="shared" si="0"/>
        <v/>
      </c>
      <c r="J44" s="8"/>
    </row>
    <row r="45" spans="1:10" x14ac:dyDescent="0.15">
      <c r="A45" s="8"/>
      <c r="B45" s="8"/>
      <c r="C45" s="13"/>
      <c r="D45" s="8"/>
      <c r="E45" s="8"/>
      <c r="F45" s="8"/>
      <c r="G45" s="21"/>
      <c r="H45" s="21"/>
      <c r="I45" s="25" t="str">
        <f t="shared" si="0"/>
        <v/>
      </c>
      <c r="J45" s="8"/>
    </row>
    <row r="46" spans="1:10" x14ac:dyDescent="0.15">
      <c r="A46" s="8"/>
      <c r="B46" s="8"/>
      <c r="C46" s="13"/>
      <c r="D46" s="8"/>
      <c r="E46" s="8"/>
      <c r="F46" s="8"/>
      <c r="G46" s="21"/>
      <c r="H46" s="21"/>
      <c r="I46" s="25" t="str">
        <f t="shared" si="0"/>
        <v/>
      </c>
      <c r="J46" s="8"/>
    </row>
    <row r="47" spans="1:10" x14ac:dyDescent="0.15">
      <c r="A47" s="8"/>
      <c r="B47" s="8"/>
      <c r="C47" s="13"/>
      <c r="D47" s="8"/>
      <c r="E47" s="8"/>
      <c r="F47" s="8"/>
      <c r="G47" s="21"/>
      <c r="H47" s="21"/>
      <c r="I47" s="25" t="str">
        <f t="shared" si="0"/>
        <v/>
      </c>
      <c r="J47" s="8"/>
    </row>
    <row r="48" spans="1:10" x14ac:dyDescent="0.15">
      <c r="A48" s="8"/>
      <c r="B48" s="8"/>
      <c r="C48" s="13"/>
      <c r="D48" s="8"/>
      <c r="E48" s="8"/>
      <c r="F48" s="8"/>
      <c r="G48" s="21"/>
      <c r="H48" s="21"/>
      <c r="I48" s="25" t="str">
        <f t="shared" si="0"/>
        <v/>
      </c>
      <c r="J48" s="8"/>
    </row>
    <row r="49" spans="1:10" x14ac:dyDescent="0.15">
      <c r="A49" s="8"/>
      <c r="B49" s="8"/>
      <c r="C49" s="13"/>
      <c r="D49" s="8"/>
      <c r="E49" s="8"/>
      <c r="F49" s="8"/>
      <c r="G49" s="21"/>
      <c r="H49" s="21"/>
      <c r="I49" s="25" t="str">
        <f t="shared" si="0"/>
        <v/>
      </c>
      <c r="J49" s="8"/>
    </row>
    <row r="50" spans="1:10" x14ac:dyDescent="0.15">
      <c r="A50" s="8"/>
      <c r="B50" s="8"/>
      <c r="C50" s="13"/>
      <c r="D50" s="8"/>
      <c r="E50" s="8"/>
      <c r="F50" s="8"/>
      <c r="G50" s="21"/>
      <c r="H50" s="21"/>
      <c r="I50" s="25" t="str">
        <f t="shared" si="0"/>
        <v/>
      </c>
      <c r="J50" s="8"/>
    </row>
    <row r="51" spans="1:10" x14ac:dyDescent="0.15">
      <c r="A51" s="8"/>
      <c r="B51" s="8"/>
      <c r="C51" s="13"/>
      <c r="D51" s="8"/>
      <c r="E51" s="8"/>
      <c r="F51" s="8"/>
      <c r="G51" s="21"/>
      <c r="H51" s="21"/>
      <c r="I51" s="25" t="str">
        <f t="shared" si="0"/>
        <v/>
      </c>
      <c r="J51" s="8"/>
    </row>
    <row r="52" spans="1:10" x14ac:dyDescent="0.15">
      <c r="A52" s="8"/>
      <c r="B52" s="8"/>
      <c r="C52" s="13"/>
      <c r="D52" s="8"/>
      <c r="E52" s="8"/>
      <c r="F52" s="8"/>
      <c r="G52" s="21"/>
      <c r="H52" s="21"/>
      <c r="I52" s="25" t="str">
        <f t="shared" si="0"/>
        <v/>
      </c>
      <c r="J52" s="8"/>
    </row>
    <row r="53" spans="1:10" x14ac:dyDescent="0.15">
      <c r="A53" s="8"/>
      <c r="B53" s="8"/>
      <c r="C53" s="13"/>
      <c r="D53" s="8"/>
      <c r="E53" s="8"/>
      <c r="F53" s="8"/>
      <c r="G53" s="21"/>
      <c r="H53" s="21"/>
      <c r="I53" s="25" t="str">
        <f t="shared" si="0"/>
        <v/>
      </c>
      <c r="J53" s="8"/>
    </row>
    <row r="54" spans="1:10" x14ac:dyDescent="0.15">
      <c r="A54" s="8"/>
      <c r="B54" s="8"/>
      <c r="C54" s="13"/>
      <c r="D54" s="8"/>
      <c r="E54" s="8"/>
      <c r="F54" s="8"/>
      <c r="G54" s="21"/>
      <c r="H54" s="21"/>
      <c r="I54" s="25" t="str">
        <f t="shared" si="0"/>
        <v/>
      </c>
      <c r="J54" s="8"/>
    </row>
    <row r="55" spans="1:10" x14ac:dyDescent="0.15">
      <c r="A55" s="8"/>
      <c r="B55" s="8"/>
      <c r="C55" s="13"/>
      <c r="D55" s="8"/>
      <c r="E55" s="8"/>
      <c r="F55" s="8"/>
      <c r="G55" s="21"/>
      <c r="H55" s="21"/>
      <c r="I55" s="25" t="str">
        <f t="shared" si="0"/>
        <v/>
      </c>
      <c r="J55" s="8"/>
    </row>
    <row r="56" spans="1:10" x14ac:dyDescent="0.15">
      <c r="A56" s="8"/>
      <c r="B56" s="8"/>
      <c r="C56" s="13"/>
      <c r="D56" s="8"/>
      <c r="E56" s="8"/>
      <c r="F56" s="8"/>
      <c r="G56" s="21"/>
      <c r="H56" s="21"/>
      <c r="I56" s="25" t="str">
        <f t="shared" si="0"/>
        <v/>
      </c>
      <c r="J56" s="8"/>
    </row>
    <row r="57" spans="1:10" x14ac:dyDescent="0.15">
      <c r="A57" s="8"/>
      <c r="B57" s="8"/>
      <c r="C57" s="13"/>
      <c r="D57" s="8"/>
      <c r="E57" s="8"/>
      <c r="F57" s="8"/>
      <c r="G57" s="21"/>
      <c r="H57" s="21"/>
      <c r="I57" s="25" t="str">
        <f t="shared" si="0"/>
        <v/>
      </c>
      <c r="J57" s="8"/>
    </row>
    <row r="58" spans="1:10" x14ac:dyDescent="0.15">
      <c r="A58" s="8"/>
      <c r="B58" s="8"/>
      <c r="C58" s="13"/>
      <c r="D58" s="8"/>
      <c r="E58" s="8"/>
      <c r="F58" s="8"/>
      <c r="G58" s="21"/>
      <c r="H58" s="21"/>
      <c r="I58" s="25" t="str">
        <f t="shared" si="0"/>
        <v/>
      </c>
      <c r="J58" s="8"/>
    </row>
    <row r="59" spans="1:10" x14ac:dyDescent="0.15">
      <c r="A59" s="8"/>
      <c r="B59" s="8"/>
      <c r="C59" s="13"/>
      <c r="D59" s="8"/>
      <c r="E59" s="8"/>
      <c r="F59" s="8"/>
      <c r="G59" s="21"/>
      <c r="H59" s="21"/>
      <c r="I59" s="25" t="str">
        <f t="shared" si="0"/>
        <v/>
      </c>
      <c r="J59" s="8"/>
    </row>
    <row r="60" spans="1:10" x14ac:dyDescent="0.15">
      <c r="A60" s="8"/>
      <c r="B60" s="8"/>
      <c r="C60" s="13"/>
      <c r="D60" s="8"/>
      <c r="E60" s="8"/>
      <c r="F60" s="8"/>
      <c r="G60" s="21"/>
      <c r="H60" s="21"/>
      <c r="I60" s="25" t="str">
        <f t="shared" si="0"/>
        <v/>
      </c>
      <c r="J60" s="8"/>
    </row>
    <row r="61" spans="1:10" x14ac:dyDescent="0.15">
      <c r="A61" s="8"/>
      <c r="B61" s="8"/>
      <c r="C61" s="13"/>
      <c r="D61" s="8"/>
      <c r="E61" s="8"/>
      <c r="F61" s="8"/>
      <c r="G61" s="21"/>
      <c r="H61" s="21"/>
      <c r="I61" s="25" t="str">
        <f t="shared" si="0"/>
        <v/>
      </c>
      <c r="J61" s="8"/>
    </row>
    <row r="62" spans="1:10" x14ac:dyDescent="0.15">
      <c r="A62" s="8"/>
      <c r="B62" s="8"/>
      <c r="C62" s="13"/>
      <c r="D62" s="8"/>
      <c r="E62" s="8"/>
      <c r="F62" s="8"/>
      <c r="G62" s="21"/>
      <c r="H62" s="21"/>
      <c r="I62" s="25" t="str">
        <f t="shared" si="0"/>
        <v/>
      </c>
      <c r="J62" s="8"/>
    </row>
    <row r="63" spans="1:10" x14ac:dyDescent="0.15">
      <c r="A63" s="8"/>
      <c r="B63" s="8"/>
      <c r="C63" s="13"/>
      <c r="D63" s="8"/>
      <c r="E63" s="8"/>
      <c r="F63" s="8"/>
      <c r="G63" s="21"/>
      <c r="H63" s="21"/>
      <c r="I63" s="25" t="str">
        <f t="shared" si="0"/>
        <v/>
      </c>
      <c r="J63" s="8"/>
    </row>
    <row r="64" spans="1:10" x14ac:dyDescent="0.15">
      <c r="A64" s="8"/>
      <c r="B64" s="8"/>
      <c r="C64" s="13"/>
      <c r="D64" s="8"/>
      <c r="E64" s="8"/>
      <c r="F64" s="8"/>
      <c r="G64" s="21"/>
      <c r="H64" s="21"/>
      <c r="I64" s="25" t="str">
        <f t="shared" ref="I64:I99" si="2">IF(AND(AND(G64&lt;&gt;"",G64&lt;&gt;0),AND(H64&lt;&gt;"",H64&lt;&gt;0)),H64/G64*100,"")</f>
        <v/>
      </c>
      <c r="J64" s="8"/>
    </row>
    <row r="65" spans="1:10" x14ac:dyDescent="0.15">
      <c r="A65" s="8"/>
      <c r="B65" s="8"/>
      <c r="C65" s="13"/>
      <c r="D65" s="8"/>
      <c r="E65" s="8"/>
      <c r="F65" s="8"/>
      <c r="G65" s="21"/>
      <c r="H65" s="21"/>
      <c r="I65" s="25" t="str">
        <f t="shared" si="2"/>
        <v/>
      </c>
      <c r="J65" s="8"/>
    </row>
    <row r="66" spans="1:10" x14ac:dyDescent="0.15">
      <c r="A66" s="8"/>
      <c r="B66" s="8"/>
      <c r="C66" s="13"/>
      <c r="D66" s="8"/>
      <c r="E66" s="8"/>
      <c r="F66" s="8"/>
      <c r="G66" s="21"/>
      <c r="H66" s="21"/>
      <c r="I66" s="25" t="str">
        <f t="shared" si="2"/>
        <v/>
      </c>
      <c r="J66" s="8"/>
    </row>
    <row r="67" spans="1:10" x14ac:dyDescent="0.15">
      <c r="A67" s="8"/>
      <c r="B67" s="8"/>
      <c r="C67" s="13"/>
      <c r="D67" s="8"/>
      <c r="E67" s="8"/>
      <c r="F67" s="8"/>
      <c r="G67" s="21"/>
      <c r="H67" s="21"/>
      <c r="I67" s="25" t="str">
        <f t="shared" si="2"/>
        <v/>
      </c>
      <c r="J67" s="8"/>
    </row>
    <row r="68" spans="1:10" x14ac:dyDescent="0.15">
      <c r="A68" s="8"/>
      <c r="B68" s="8"/>
      <c r="C68" s="13"/>
      <c r="D68" s="8"/>
      <c r="E68" s="8"/>
      <c r="F68" s="8"/>
      <c r="G68" s="21"/>
      <c r="H68" s="21"/>
      <c r="I68" s="25" t="str">
        <f t="shared" si="2"/>
        <v/>
      </c>
      <c r="J68" s="8"/>
    </row>
    <row r="69" spans="1:10" x14ac:dyDescent="0.15">
      <c r="A69" s="8"/>
      <c r="B69" s="8"/>
      <c r="C69" s="13"/>
      <c r="D69" s="8"/>
      <c r="E69" s="8"/>
      <c r="F69" s="8"/>
      <c r="G69" s="21"/>
      <c r="H69" s="21"/>
      <c r="I69" s="25" t="str">
        <f t="shared" si="2"/>
        <v/>
      </c>
      <c r="J69" s="8"/>
    </row>
    <row r="70" spans="1:10" x14ac:dyDescent="0.15">
      <c r="A70" s="8"/>
      <c r="B70" s="8"/>
      <c r="C70" s="13"/>
      <c r="D70" s="8"/>
      <c r="E70" s="8"/>
      <c r="F70" s="8"/>
      <c r="G70" s="21"/>
      <c r="H70" s="21"/>
      <c r="I70" s="25" t="str">
        <f t="shared" si="2"/>
        <v/>
      </c>
      <c r="J70" s="8"/>
    </row>
    <row r="71" spans="1:10" x14ac:dyDescent="0.15">
      <c r="A71" s="8"/>
      <c r="B71" s="8"/>
      <c r="C71" s="13"/>
      <c r="D71" s="8"/>
      <c r="E71" s="8"/>
      <c r="F71" s="8"/>
      <c r="G71" s="21"/>
      <c r="H71" s="21"/>
      <c r="I71" s="25" t="str">
        <f t="shared" si="2"/>
        <v/>
      </c>
      <c r="J71" s="8"/>
    </row>
    <row r="72" spans="1:10" x14ac:dyDescent="0.15">
      <c r="A72" s="8"/>
      <c r="B72" s="8"/>
      <c r="C72" s="13"/>
      <c r="D72" s="8"/>
      <c r="E72" s="8"/>
      <c r="F72" s="8"/>
      <c r="G72" s="21"/>
      <c r="H72" s="21"/>
      <c r="I72" s="25" t="str">
        <f t="shared" si="2"/>
        <v/>
      </c>
      <c r="J72" s="8"/>
    </row>
    <row r="73" spans="1:10" x14ac:dyDescent="0.15">
      <c r="A73" s="8"/>
      <c r="B73" s="8"/>
      <c r="C73" s="13"/>
      <c r="D73" s="8"/>
      <c r="E73" s="8"/>
      <c r="F73" s="8"/>
      <c r="G73" s="21"/>
      <c r="H73" s="21"/>
      <c r="I73" s="25" t="str">
        <f t="shared" si="2"/>
        <v/>
      </c>
      <c r="J73" s="8"/>
    </row>
    <row r="74" spans="1:10" x14ac:dyDescent="0.15">
      <c r="A74" s="8"/>
      <c r="B74" s="8"/>
      <c r="C74" s="13"/>
      <c r="D74" s="8"/>
      <c r="E74" s="8"/>
      <c r="F74" s="8"/>
      <c r="G74" s="21"/>
      <c r="H74" s="21"/>
      <c r="I74" s="25" t="str">
        <f t="shared" si="2"/>
        <v/>
      </c>
      <c r="J74" s="8"/>
    </row>
    <row r="75" spans="1:10" x14ac:dyDescent="0.15">
      <c r="A75" s="8"/>
      <c r="B75" s="8"/>
      <c r="C75" s="13"/>
      <c r="D75" s="8"/>
      <c r="E75" s="8"/>
      <c r="F75" s="8"/>
      <c r="G75" s="21"/>
      <c r="H75" s="21"/>
      <c r="I75" s="25" t="str">
        <f t="shared" si="2"/>
        <v/>
      </c>
      <c r="J75" s="8"/>
    </row>
    <row r="76" spans="1:10" x14ac:dyDescent="0.15">
      <c r="A76" s="8"/>
      <c r="B76" s="8"/>
      <c r="C76" s="13"/>
      <c r="D76" s="8"/>
      <c r="E76" s="8"/>
      <c r="F76" s="8"/>
      <c r="G76" s="21"/>
      <c r="H76" s="21"/>
      <c r="I76" s="25" t="str">
        <f t="shared" si="2"/>
        <v/>
      </c>
      <c r="J76" s="8"/>
    </row>
    <row r="77" spans="1:10" x14ac:dyDescent="0.15">
      <c r="A77" s="8"/>
      <c r="B77" s="8"/>
      <c r="C77" s="13"/>
      <c r="D77" s="8"/>
      <c r="E77" s="8"/>
      <c r="F77" s="8"/>
      <c r="G77" s="21"/>
      <c r="H77" s="21"/>
      <c r="I77" s="25" t="str">
        <f t="shared" si="2"/>
        <v/>
      </c>
      <c r="J77" s="8"/>
    </row>
    <row r="78" spans="1:10" x14ac:dyDescent="0.15">
      <c r="A78" s="8"/>
      <c r="B78" s="8"/>
      <c r="C78" s="13"/>
      <c r="D78" s="8"/>
      <c r="E78" s="8"/>
      <c r="F78" s="8"/>
      <c r="G78" s="21"/>
      <c r="H78" s="21"/>
      <c r="I78" s="25" t="str">
        <f t="shared" si="2"/>
        <v/>
      </c>
      <c r="J78" s="8"/>
    </row>
    <row r="79" spans="1:10" x14ac:dyDescent="0.15">
      <c r="A79" s="8"/>
      <c r="B79" s="8"/>
      <c r="C79" s="13"/>
      <c r="D79" s="8"/>
      <c r="E79" s="8"/>
      <c r="F79" s="8"/>
      <c r="G79" s="21"/>
      <c r="H79" s="21"/>
      <c r="I79" s="25" t="str">
        <f t="shared" si="2"/>
        <v/>
      </c>
      <c r="J79" s="8"/>
    </row>
    <row r="80" spans="1:10" x14ac:dyDescent="0.15">
      <c r="A80" s="8"/>
      <c r="B80" s="8"/>
      <c r="C80" s="13"/>
      <c r="D80" s="8"/>
      <c r="E80" s="8"/>
      <c r="F80" s="8"/>
      <c r="G80" s="21"/>
      <c r="H80" s="21"/>
      <c r="I80" s="25" t="str">
        <f t="shared" si="2"/>
        <v/>
      </c>
      <c r="J80" s="8"/>
    </row>
    <row r="81" spans="1:10" x14ac:dyDescent="0.15">
      <c r="A81" s="8"/>
      <c r="B81" s="8"/>
      <c r="C81" s="13"/>
      <c r="D81" s="8"/>
      <c r="E81" s="8"/>
      <c r="F81" s="8"/>
      <c r="G81" s="21"/>
      <c r="H81" s="21"/>
      <c r="I81" s="25" t="str">
        <f t="shared" si="2"/>
        <v/>
      </c>
      <c r="J81" s="8"/>
    </row>
    <row r="82" spans="1:10" x14ac:dyDescent="0.15">
      <c r="A82" s="8"/>
      <c r="B82" s="8"/>
      <c r="C82" s="13"/>
      <c r="D82" s="8"/>
      <c r="E82" s="8"/>
      <c r="F82" s="8"/>
      <c r="G82" s="21"/>
      <c r="H82" s="21"/>
      <c r="I82" s="25" t="str">
        <f t="shared" si="2"/>
        <v/>
      </c>
      <c r="J82" s="8"/>
    </row>
    <row r="83" spans="1:10" x14ac:dyDescent="0.15">
      <c r="A83" s="8"/>
      <c r="B83" s="8"/>
      <c r="C83" s="13"/>
      <c r="D83" s="8"/>
      <c r="E83" s="8"/>
      <c r="F83" s="8"/>
      <c r="G83" s="21"/>
      <c r="H83" s="21"/>
      <c r="I83" s="25" t="str">
        <f t="shared" si="2"/>
        <v/>
      </c>
      <c r="J83" s="8"/>
    </row>
    <row r="84" spans="1:10" x14ac:dyDescent="0.15">
      <c r="A84" s="8"/>
      <c r="B84" s="8"/>
      <c r="C84" s="13"/>
      <c r="D84" s="8"/>
      <c r="E84" s="8"/>
      <c r="F84" s="8"/>
      <c r="G84" s="21"/>
      <c r="H84" s="21"/>
      <c r="I84" s="25" t="str">
        <f t="shared" si="2"/>
        <v/>
      </c>
      <c r="J84" s="8"/>
    </row>
    <row r="85" spans="1:10" x14ac:dyDescent="0.15">
      <c r="A85" s="8"/>
      <c r="B85" s="8"/>
      <c r="C85" s="13"/>
      <c r="D85" s="8"/>
      <c r="E85" s="8"/>
      <c r="F85" s="8"/>
      <c r="G85" s="21"/>
      <c r="H85" s="21"/>
      <c r="I85" s="25" t="str">
        <f t="shared" si="2"/>
        <v/>
      </c>
      <c r="J85" s="8"/>
    </row>
    <row r="86" spans="1:10" x14ac:dyDescent="0.15">
      <c r="A86" s="8"/>
      <c r="B86" s="8"/>
      <c r="C86" s="13"/>
      <c r="D86" s="8"/>
      <c r="E86" s="8"/>
      <c r="F86" s="8"/>
      <c r="G86" s="21"/>
      <c r="H86" s="21"/>
      <c r="I86" s="25" t="str">
        <f t="shared" si="2"/>
        <v/>
      </c>
      <c r="J86" s="8"/>
    </row>
    <row r="87" spans="1:10" x14ac:dyDescent="0.15">
      <c r="A87" s="8"/>
      <c r="B87" s="8"/>
      <c r="C87" s="13"/>
      <c r="D87" s="8"/>
      <c r="E87" s="8"/>
      <c r="F87" s="8"/>
      <c r="G87" s="21"/>
      <c r="H87" s="21"/>
      <c r="I87" s="25" t="str">
        <f t="shared" si="2"/>
        <v/>
      </c>
      <c r="J87" s="8"/>
    </row>
    <row r="88" spans="1:10" x14ac:dyDescent="0.15">
      <c r="A88" s="8"/>
      <c r="B88" s="8"/>
      <c r="C88" s="13"/>
      <c r="D88" s="8"/>
      <c r="E88" s="8"/>
      <c r="F88" s="8"/>
      <c r="G88" s="21"/>
      <c r="H88" s="21"/>
      <c r="I88" s="25" t="str">
        <f t="shared" si="2"/>
        <v/>
      </c>
      <c r="J88" s="8"/>
    </row>
    <row r="89" spans="1:10" x14ac:dyDescent="0.15">
      <c r="A89" s="8"/>
      <c r="B89" s="8"/>
      <c r="C89" s="13"/>
      <c r="D89" s="8"/>
      <c r="E89" s="8"/>
      <c r="F89" s="8"/>
      <c r="G89" s="21"/>
      <c r="H89" s="21"/>
      <c r="I89" s="25" t="str">
        <f t="shared" si="2"/>
        <v/>
      </c>
      <c r="J89" s="8"/>
    </row>
    <row r="90" spans="1:10" x14ac:dyDescent="0.15">
      <c r="A90" s="8"/>
      <c r="B90" s="8"/>
      <c r="C90" s="13"/>
      <c r="D90" s="8"/>
      <c r="E90" s="8"/>
      <c r="F90" s="8"/>
      <c r="G90" s="21"/>
      <c r="H90" s="21"/>
      <c r="I90" s="25" t="str">
        <f t="shared" si="2"/>
        <v/>
      </c>
      <c r="J90" s="8"/>
    </row>
    <row r="91" spans="1:10" x14ac:dyDescent="0.15">
      <c r="A91" s="8"/>
      <c r="B91" s="8"/>
      <c r="C91" s="13"/>
      <c r="D91" s="8"/>
      <c r="E91" s="8"/>
      <c r="F91" s="8"/>
      <c r="G91" s="21"/>
      <c r="H91" s="21"/>
      <c r="I91" s="25" t="str">
        <f t="shared" si="2"/>
        <v/>
      </c>
      <c r="J91" s="8"/>
    </row>
    <row r="92" spans="1:10" x14ac:dyDescent="0.15">
      <c r="A92" s="8"/>
      <c r="B92" s="8"/>
      <c r="C92" s="13"/>
      <c r="D92" s="8"/>
      <c r="E92" s="8"/>
      <c r="F92" s="8"/>
      <c r="G92" s="21"/>
      <c r="H92" s="21"/>
      <c r="I92" s="25" t="str">
        <f t="shared" si="2"/>
        <v/>
      </c>
      <c r="J92" s="8"/>
    </row>
    <row r="93" spans="1:10" x14ac:dyDescent="0.15">
      <c r="A93" s="8"/>
      <c r="B93" s="8"/>
      <c r="C93" s="13"/>
      <c r="D93" s="8"/>
      <c r="E93" s="8"/>
      <c r="F93" s="8"/>
      <c r="G93" s="21"/>
      <c r="H93" s="21"/>
      <c r="I93" s="25" t="str">
        <f t="shared" si="2"/>
        <v/>
      </c>
      <c r="J93" s="8"/>
    </row>
    <row r="94" spans="1:10" x14ac:dyDescent="0.15">
      <c r="A94" s="8"/>
      <c r="B94" s="8"/>
      <c r="C94" s="13"/>
      <c r="D94" s="8"/>
      <c r="E94" s="8"/>
      <c r="F94" s="8"/>
      <c r="G94" s="21"/>
      <c r="H94" s="21"/>
      <c r="I94" s="25" t="str">
        <f t="shared" si="2"/>
        <v/>
      </c>
      <c r="J94" s="8"/>
    </row>
    <row r="95" spans="1:10" x14ac:dyDescent="0.15">
      <c r="A95" s="8"/>
      <c r="B95" s="8"/>
      <c r="C95" s="13"/>
      <c r="D95" s="8"/>
      <c r="E95" s="8"/>
      <c r="F95" s="8"/>
      <c r="G95" s="21"/>
      <c r="H95" s="21"/>
      <c r="I95" s="25" t="str">
        <f t="shared" si="2"/>
        <v/>
      </c>
      <c r="J95" s="8"/>
    </row>
    <row r="96" spans="1:10" x14ac:dyDescent="0.15">
      <c r="A96" s="8"/>
      <c r="B96" s="8"/>
      <c r="C96" s="13"/>
      <c r="D96" s="8"/>
      <c r="E96" s="8"/>
      <c r="F96" s="8"/>
      <c r="G96" s="21"/>
      <c r="H96" s="21"/>
      <c r="I96" s="25" t="str">
        <f t="shared" si="2"/>
        <v/>
      </c>
      <c r="J96" s="8"/>
    </row>
    <row r="97" spans="1:10" x14ac:dyDescent="0.15">
      <c r="A97" s="8"/>
      <c r="B97" s="8"/>
      <c r="C97" s="13"/>
      <c r="D97" s="8"/>
      <c r="E97" s="8"/>
      <c r="F97" s="8"/>
      <c r="G97" s="21"/>
      <c r="H97" s="21"/>
      <c r="I97" s="25" t="str">
        <f t="shared" si="2"/>
        <v/>
      </c>
      <c r="J97" s="8"/>
    </row>
    <row r="98" spans="1:10" x14ac:dyDescent="0.15">
      <c r="A98" s="8"/>
      <c r="B98" s="8"/>
      <c r="C98" s="13"/>
      <c r="D98" s="8"/>
      <c r="E98" s="8"/>
      <c r="F98" s="8"/>
      <c r="G98" s="21"/>
      <c r="H98" s="21"/>
      <c r="I98" s="25" t="str">
        <f t="shared" si="2"/>
        <v/>
      </c>
      <c r="J98" s="8"/>
    </row>
    <row r="99" spans="1:10" x14ac:dyDescent="0.15">
      <c r="A99" s="8"/>
      <c r="B99" s="8"/>
      <c r="C99" s="13"/>
      <c r="D99" s="8"/>
      <c r="E99" s="8"/>
      <c r="F99" s="8"/>
      <c r="G99" s="21"/>
      <c r="H99" s="21"/>
      <c r="I99" s="25" t="str">
        <f t="shared" si="2"/>
        <v/>
      </c>
      <c r="J99" s="8"/>
    </row>
  </sheetData>
  <phoneticPr fontId="2"/>
  <dataValidations count="9">
    <dataValidation type="date" operator="greaterThanOrEqual" allowBlank="1" showInputMessage="1" showErrorMessage="1" errorTitle="契約を締結した日" error="正しい日付を入力してください。" sqref="C1 C6:C1048576">
      <formula1>38718</formula1>
    </dataValidation>
    <dataValidation type="textLength" operator="lessThanOrEqual" allowBlank="1" showInputMessage="1" showErrorMessage="1" errorTitle="契約の相手方の称号又は名称及び住所" error="256文字以内で入力してください。" sqref="D2 D6:D65534">
      <formula1>256</formula1>
    </dataValidation>
    <dataValidation type="textLength" operator="lessThanOrEqual" allowBlank="1" showInputMessage="1" showErrorMessage="1" errorTitle="備考" error="256文字以内で入力してください。" sqref="J6:J65534 J2:J3">
      <formula1>256</formula1>
    </dataValidation>
    <dataValidation type="textLength" operator="lessThanOrEqual" allowBlank="1" showInputMessage="1" showErrorMessage="1" errorTitle="業務名" error="256文字以内で入力してください。" sqref="A4">
      <formula1>256</formula1>
    </dataValidation>
    <dataValidation type="textLength" operator="lessThanOrEqual" allowBlank="1" showInputMessage="1" showErrorMessage="1" errorTitle="物品役務等の名称及び数量" error="256文字以内で入力してください。" sqref="A6:A65534">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4">
      <formula1>256</formula1>
    </dataValidation>
    <dataValidation type="whole" operator="lessThanOrEqual" allowBlank="1" showInputMessage="1" showErrorMessage="1" errorTitle="予定価格" error="正しい数値を入力してください。" sqref="G4 G6:G65534">
      <formula1>999999999999</formula1>
    </dataValidation>
    <dataValidation type="whole" operator="lessThanOrEqual" allowBlank="1" showInputMessage="1" showErrorMessage="1" errorTitle="契約金額" error="正しい数値を入力してください。" sqref="H4 H6:H65534">
      <formula1>999999999999</formula1>
    </dataValidation>
    <dataValidation type="list" operator="lessThanOrEqual" showInputMessage="1" showErrorMessage="1" errorTitle="一般競争入札・指名競争入札の別" error="リストから選択してください。" sqref="E2:E65534 F6:F65534">
      <formula1>一般競争入札・指名競争入札の別</formula1>
    </dataValidation>
  </dataValidations>
  <printOptions horizontalCentered="1"/>
  <pageMargins left="0.19685039370078741" right="0.19685039370078741" top="0.78740157480314965" bottom="0.78740157480314965" header="0.51181102362204722" footer="0.51181102362204722"/>
  <pageSetup paperSize="9" scale="6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9"/>
  <sheetViews>
    <sheetView view="pageBreakPreview" zoomScale="90" zoomScaleSheetLayoutView="90" workbookViewId="0">
      <pane xSplit="1" ySplit="1" topLeftCell="B94" activePane="bottomRight" state="frozen"/>
      <selection activeCell="C11" sqref="C11"/>
      <selection pane="topRight" activeCell="C11" sqref="C11"/>
      <selection pane="bottomLeft" activeCell="C11" sqref="C11"/>
      <selection pane="bottomRight" activeCell="I82" sqref="I82"/>
    </sheetView>
  </sheetViews>
  <sheetFormatPr defaultRowHeight="12" x14ac:dyDescent="0.15"/>
  <cols>
    <col min="1" max="1" width="41.875" style="29" customWidth="1"/>
    <col min="2" max="2" width="28.125" style="29" customWidth="1"/>
    <col min="3" max="3" width="15.5" style="30" customWidth="1"/>
    <col min="4" max="4" width="37.375" style="31" customWidth="1"/>
    <col min="5" max="5" width="45.75" style="53" customWidth="1"/>
    <col min="6" max="6" width="25.875" style="107" customWidth="1"/>
    <col min="7" max="8" width="12" style="31" customWidth="1"/>
    <col min="9" max="9" width="9.375" style="32" customWidth="1"/>
    <col min="10" max="10" width="8.5" style="31" customWidth="1"/>
    <col min="11" max="11" width="10.625" style="33" customWidth="1"/>
    <col min="12" max="12" width="9" style="31" customWidth="1"/>
    <col min="13" max="16384" width="9" style="31"/>
  </cols>
  <sheetData>
    <row r="1" spans="1:12" s="34" customFormat="1" ht="60.75" customHeight="1" thickBot="1" x14ac:dyDescent="0.2">
      <c r="A1" s="63" t="s">
        <v>15</v>
      </c>
      <c r="B1" s="64" t="s">
        <v>18</v>
      </c>
      <c r="C1" s="69" t="s">
        <v>11</v>
      </c>
      <c r="D1" s="65" t="s">
        <v>20</v>
      </c>
      <c r="E1" s="66" t="s">
        <v>21</v>
      </c>
      <c r="F1" s="108" t="s">
        <v>31</v>
      </c>
      <c r="G1" s="65" t="s">
        <v>22</v>
      </c>
      <c r="H1" s="65" t="s">
        <v>23</v>
      </c>
      <c r="I1" s="68" t="s">
        <v>281</v>
      </c>
      <c r="J1" s="67" t="s">
        <v>13</v>
      </c>
      <c r="K1" s="67" t="s">
        <v>28</v>
      </c>
    </row>
    <row r="2" spans="1:12" s="35" customFormat="1" ht="194.25" customHeight="1" thickTop="1" x14ac:dyDescent="0.15">
      <c r="A2" s="58" t="s">
        <v>37</v>
      </c>
      <c r="B2" s="74" t="s">
        <v>34</v>
      </c>
      <c r="C2" s="59">
        <v>44287</v>
      </c>
      <c r="D2" s="75" t="s">
        <v>104</v>
      </c>
      <c r="E2" s="76" t="s">
        <v>185</v>
      </c>
      <c r="F2" s="109">
        <v>9013201001170</v>
      </c>
      <c r="G2" s="56">
        <v>9999999</v>
      </c>
      <c r="H2" s="56">
        <v>9988000</v>
      </c>
      <c r="I2" s="77">
        <f t="shared" ref="I2:I33" si="0">IF(AND(AND(G2&lt;&gt;"",G2&lt;&gt;0),AND(H2&lt;&gt;"",H2&lt;&gt;0)),H2/G2*100,"")</f>
        <v>99.880009988000992</v>
      </c>
      <c r="J2" s="78" t="s">
        <v>26</v>
      </c>
      <c r="K2" s="62" t="s">
        <v>142</v>
      </c>
    </row>
    <row r="3" spans="1:12" s="35" customFormat="1" ht="194.25" customHeight="1" x14ac:dyDescent="0.15">
      <c r="A3" s="58" t="s">
        <v>38</v>
      </c>
      <c r="B3" s="74" t="s">
        <v>34</v>
      </c>
      <c r="C3" s="59">
        <v>44287</v>
      </c>
      <c r="D3" s="75" t="s">
        <v>105</v>
      </c>
      <c r="E3" s="76" t="s">
        <v>186</v>
      </c>
      <c r="F3" s="110">
        <v>3010001088790</v>
      </c>
      <c r="G3" s="56">
        <v>23999800</v>
      </c>
      <c r="H3" s="56">
        <v>23980000</v>
      </c>
      <c r="I3" s="77">
        <f t="shared" si="0"/>
        <v>99.917499312494272</v>
      </c>
      <c r="J3" s="78" t="s">
        <v>26</v>
      </c>
      <c r="K3" s="62" t="s">
        <v>142</v>
      </c>
    </row>
    <row r="4" spans="1:12" s="33" customFormat="1" ht="194.25" customHeight="1" x14ac:dyDescent="0.15">
      <c r="A4" s="58" t="s">
        <v>39</v>
      </c>
      <c r="B4" s="74" t="s">
        <v>34</v>
      </c>
      <c r="C4" s="59">
        <v>44287</v>
      </c>
      <c r="D4" s="75" t="s">
        <v>141</v>
      </c>
      <c r="E4" s="76" t="s">
        <v>255</v>
      </c>
      <c r="F4" s="110">
        <v>7010001088960</v>
      </c>
      <c r="G4" s="56">
        <v>17996000</v>
      </c>
      <c r="H4" s="56">
        <v>17994958</v>
      </c>
      <c r="I4" s="79">
        <f t="shared" si="0"/>
        <v>99.994209824405416</v>
      </c>
      <c r="J4" s="78" t="s">
        <v>26</v>
      </c>
      <c r="K4" s="62" t="s">
        <v>36</v>
      </c>
    </row>
    <row r="5" spans="1:12" s="33" customFormat="1" ht="194.25" customHeight="1" x14ac:dyDescent="0.15">
      <c r="A5" s="58" t="s">
        <v>40</v>
      </c>
      <c r="B5" s="74" t="s">
        <v>34</v>
      </c>
      <c r="C5" s="59">
        <v>44287</v>
      </c>
      <c r="D5" s="80" t="s">
        <v>106</v>
      </c>
      <c r="E5" s="76" t="s">
        <v>256</v>
      </c>
      <c r="F5" s="110">
        <v>5011105004806</v>
      </c>
      <c r="G5" s="56">
        <v>19998000</v>
      </c>
      <c r="H5" s="56">
        <v>19998000</v>
      </c>
      <c r="I5" s="77">
        <f t="shared" si="0"/>
        <v>100</v>
      </c>
      <c r="J5" s="78" t="s">
        <v>26</v>
      </c>
      <c r="K5" s="62" t="s">
        <v>36</v>
      </c>
    </row>
    <row r="6" spans="1:12" s="33" customFormat="1" ht="194.25" customHeight="1" x14ac:dyDescent="0.15">
      <c r="A6" s="58" t="s">
        <v>41</v>
      </c>
      <c r="B6" s="74" t="s">
        <v>34</v>
      </c>
      <c r="C6" s="59">
        <v>44287</v>
      </c>
      <c r="D6" s="75" t="s">
        <v>107</v>
      </c>
      <c r="E6" s="76" t="s">
        <v>217</v>
      </c>
      <c r="F6" s="110">
        <v>9013201001170</v>
      </c>
      <c r="G6" s="56">
        <v>13915000</v>
      </c>
      <c r="H6" s="56">
        <v>13915000</v>
      </c>
      <c r="I6" s="77">
        <f t="shared" si="0"/>
        <v>100</v>
      </c>
      <c r="J6" s="78" t="s">
        <v>26</v>
      </c>
      <c r="K6" s="62" t="s">
        <v>32</v>
      </c>
    </row>
    <row r="7" spans="1:12" s="33" customFormat="1" ht="194.25" customHeight="1" x14ac:dyDescent="0.15">
      <c r="A7" s="58" t="s">
        <v>42</v>
      </c>
      <c r="B7" s="74" t="s">
        <v>34</v>
      </c>
      <c r="C7" s="59">
        <v>44287</v>
      </c>
      <c r="D7" s="75" t="s">
        <v>176</v>
      </c>
      <c r="E7" s="76" t="s">
        <v>218</v>
      </c>
      <c r="F7" s="110">
        <v>6010401000963</v>
      </c>
      <c r="G7" s="56">
        <v>20977000</v>
      </c>
      <c r="H7" s="56">
        <v>20955000</v>
      </c>
      <c r="I7" s="77">
        <f t="shared" si="0"/>
        <v>99.895123230204504</v>
      </c>
      <c r="J7" s="78" t="s">
        <v>26</v>
      </c>
      <c r="K7" s="62" t="s">
        <v>32</v>
      </c>
    </row>
    <row r="8" spans="1:12" s="33" customFormat="1" ht="194.25" customHeight="1" x14ac:dyDescent="0.15">
      <c r="A8" s="58" t="s">
        <v>43</v>
      </c>
      <c r="B8" s="74" t="s">
        <v>34</v>
      </c>
      <c r="C8" s="59">
        <v>44287</v>
      </c>
      <c r="D8" s="75" t="s">
        <v>220</v>
      </c>
      <c r="E8" s="76" t="s">
        <v>219</v>
      </c>
      <c r="F8" s="110">
        <v>4010001000696</v>
      </c>
      <c r="G8" s="56">
        <v>13981000</v>
      </c>
      <c r="H8" s="56">
        <v>13860000</v>
      </c>
      <c r="I8" s="77">
        <f t="shared" si="0"/>
        <v>99.134539732494105</v>
      </c>
      <c r="J8" s="78" t="s">
        <v>26</v>
      </c>
      <c r="K8" s="62" t="s">
        <v>32</v>
      </c>
    </row>
    <row r="9" spans="1:12" s="33" customFormat="1" ht="194.25" customHeight="1" x14ac:dyDescent="0.15">
      <c r="A9" s="58" t="s">
        <v>44</v>
      </c>
      <c r="B9" s="74" t="s">
        <v>34</v>
      </c>
      <c r="C9" s="59">
        <v>44287</v>
      </c>
      <c r="D9" s="75" t="s">
        <v>178</v>
      </c>
      <c r="E9" s="76" t="s">
        <v>221</v>
      </c>
      <c r="F9" s="110">
        <v>4010005018652</v>
      </c>
      <c r="G9" s="56">
        <v>17996000</v>
      </c>
      <c r="H9" s="56">
        <v>17823300</v>
      </c>
      <c r="I9" s="77">
        <f t="shared" si="0"/>
        <v>99.040342298288508</v>
      </c>
      <c r="J9" s="78" t="s">
        <v>26</v>
      </c>
      <c r="K9" s="62" t="s">
        <v>32</v>
      </c>
    </row>
    <row r="10" spans="1:12" s="33" customFormat="1" ht="194.25" customHeight="1" x14ac:dyDescent="0.15">
      <c r="A10" s="58" t="s">
        <v>45</v>
      </c>
      <c r="B10" s="74" t="s">
        <v>34</v>
      </c>
      <c r="C10" s="59">
        <v>44287</v>
      </c>
      <c r="D10" s="75" t="s">
        <v>108</v>
      </c>
      <c r="E10" s="76" t="s">
        <v>202</v>
      </c>
      <c r="F10" s="110">
        <v>9010005011405</v>
      </c>
      <c r="G10" s="61">
        <v>9999000</v>
      </c>
      <c r="H10" s="56">
        <v>9999000</v>
      </c>
      <c r="I10" s="77">
        <f t="shared" si="0"/>
        <v>100</v>
      </c>
      <c r="J10" s="78" t="s">
        <v>26</v>
      </c>
      <c r="K10" s="62" t="s">
        <v>27</v>
      </c>
    </row>
    <row r="11" spans="1:12" s="33" customFormat="1" ht="194.25" customHeight="1" x14ac:dyDescent="0.15">
      <c r="A11" s="58" t="s">
        <v>46</v>
      </c>
      <c r="B11" s="74" t="s">
        <v>34</v>
      </c>
      <c r="C11" s="59">
        <v>44287</v>
      </c>
      <c r="D11" s="75" t="s">
        <v>108</v>
      </c>
      <c r="E11" s="76" t="s">
        <v>203</v>
      </c>
      <c r="F11" s="110">
        <v>9010005011405</v>
      </c>
      <c r="G11" s="61">
        <v>10681000</v>
      </c>
      <c r="H11" s="56">
        <v>10659000</v>
      </c>
      <c r="I11" s="77">
        <f t="shared" si="0"/>
        <v>99.794026776519047</v>
      </c>
      <c r="J11" s="78" t="s">
        <v>26</v>
      </c>
      <c r="K11" s="62" t="s">
        <v>27</v>
      </c>
    </row>
    <row r="12" spans="1:12" s="33" customFormat="1" ht="194.25" customHeight="1" x14ac:dyDescent="0.15">
      <c r="A12" s="58" t="s">
        <v>47</v>
      </c>
      <c r="B12" s="74" t="s">
        <v>34</v>
      </c>
      <c r="C12" s="59">
        <v>44287</v>
      </c>
      <c r="D12" s="75" t="s">
        <v>109</v>
      </c>
      <c r="E12" s="76" t="s">
        <v>204</v>
      </c>
      <c r="F12" s="110">
        <v>8010005018756</v>
      </c>
      <c r="G12" s="56">
        <v>6996000</v>
      </c>
      <c r="H12" s="56">
        <v>6985000</v>
      </c>
      <c r="I12" s="77">
        <f t="shared" si="0"/>
        <v>99.842767295597483</v>
      </c>
      <c r="J12" s="78" t="s">
        <v>26</v>
      </c>
      <c r="K12" s="58" t="s">
        <v>27</v>
      </c>
    </row>
    <row r="13" spans="1:12" s="33" customFormat="1" ht="194.25" customHeight="1" x14ac:dyDescent="0.15">
      <c r="A13" s="58" t="s">
        <v>48</v>
      </c>
      <c r="B13" s="74" t="s">
        <v>34</v>
      </c>
      <c r="C13" s="59">
        <v>44287</v>
      </c>
      <c r="D13" s="75" t="s">
        <v>108</v>
      </c>
      <c r="E13" s="76" t="s">
        <v>205</v>
      </c>
      <c r="F13" s="110">
        <v>9010005011405</v>
      </c>
      <c r="G13" s="56">
        <v>38326000</v>
      </c>
      <c r="H13" s="56">
        <v>38225000</v>
      </c>
      <c r="I13" s="77">
        <f t="shared" si="0"/>
        <v>99.736471324949122</v>
      </c>
      <c r="J13" s="78" t="s">
        <v>26</v>
      </c>
      <c r="K13" s="58" t="s">
        <v>27</v>
      </c>
    </row>
    <row r="14" spans="1:12" s="33" customFormat="1" ht="194.25" customHeight="1" x14ac:dyDescent="0.15">
      <c r="A14" s="81" t="s">
        <v>49</v>
      </c>
      <c r="B14" s="74" t="s">
        <v>34</v>
      </c>
      <c r="C14" s="59">
        <v>44287</v>
      </c>
      <c r="D14" s="75" t="s">
        <v>108</v>
      </c>
      <c r="E14" s="76" t="s">
        <v>206</v>
      </c>
      <c r="F14" s="110">
        <v>9010005011405</v>
      </c>
      <c r="G14" s="56">
        <v>19690000</v>
      </c>
      <c r="H14" s="56">
        <v>19670000</v>
      </c>
      <c r="I14" s="79">
        <f t="shared" si="0"/>
        <v>99.898425596749618</v>
      </c>
      <c r="J14" s="78" t="s">
        <v>26</v>
      </c>
      <c r="K14" s="58" t="s">
        <v>27</v>
      </c>
    </row>
    <row r="15" spans="1:12" s="33" customFormat="1" ht="194.25" customHeight="1" x14ac:dyDescent="0.15">
      <c r="A15" s="58" t="s">
        <v>50</v>
      </c>
      <c r="B15" s="74" t="s">
        <v>34</v>
      </c>
      <c r="C15" s="59">
        <v>44287</v>
      </c>
      <c r="D15" s="75" t="s">
        <v>110</v>
      </c>
      <c r="E15" s="76" t="s">
        <v>207</v>
      </c>
      <c r="F15" s="110">
        <v>5010001081785</v>
      </c>
      <c r="G15" s="56">
        <v>19998000</v>
      </c>
      <c r="H15" s="56">
        <v>19998000</v>
      </c>
      <c r="I15" s="77">
        <f t="shared" si="0"/>
        <v>100</v>
      </c>
      <c r="J15" s="78" t="s">
        <v>26</v>
      </c>
      <c r="K15" s="58" t="s">
        <v>27</v>
      </c>
    </row>
    <row r="16" spans="1:12" s="33" customFormat="1" ht="194.25" customHeight="1" x14ac:dyDescent="0.15">
      <c r="A16" s="58" t="s">
        <v>55</v>
      </c>
      <c r="B16" s="74" t="s">
        <v>34</v>
      </c>
      <c r="C16" s="59">
        <v>44327</v>
      </c>
      <c r="D16" s="75" t="s">
        <v>115</v>
      </c>
      <c r="E16" s="82" t="s">
        <v>190</v>
      </c>
      <c r="F16" s="110">
        <v>8010005003758</v>
      </c>
      <c r="G16" s="56">
        <v>13999700</v>
      </c>
      <c r="H16" s="56">
        <v>13926000</v>
      </c>
      <c r="I16" s="77">
        <f t="shared" si="0"/>
        <v>99.47356014771745</v>
      </c>
      <c r="J16" s="78" t="s">
        <v>26</v>
      </c>
      <c r="K16" s="58" t="s">
        <v>143</v>
      </c>
      <c r="L16" s="35"/>
    </row>
    <row r="17" spans="1:12" s="33" customFormat="1" ht="194.25" customHeight="1" x14ac:dyDescent="0.15">
      <c r="A17" s="58" t="s">
        <v>56</v>
      </c>
      <c r="B17" s="74" t="s">
        <v>34</v>
      </c>
      <c r="C17" s="59">
        <v>44327</v>
      </c>
      <c r="D17" s="80" t="s">
        <v>116</v>
      </c>
      <c r="E17" s="82" t="s">
        <v>191</v>
      </c>
      <c r="F17" s="110">
        <v>7010001007490</v>
      </c>
      <c r="G17" s="56">
        <v>9999000</v>
      </c>
      <c r="H17" s="56">
        <v>9999000</v>
      </c>
      <c r="I17" s="77">
        <f t="shared" si="0"/>
        <v>100</v>
      </c>
      <c r="J17" s="78" t="s">
        <v>26</v>
      </c>
      <c r="K17" s="58" t="s">
        <v>143</v>
      </c>
      <c r="L17" s="35"/>
    </row>
    <row r="18" spans="1:12" s="33" customFormat="1" ht="194.25" customHeight="1" x14ac:dyDescent="0.15">
      <c r="A18" s="58" t="s">
        <v>57</v>
      </c>
      <c r="B18" s="74" t="s">
        <v>34</v>
      </c>
      <c r="C18" s="59">
        <v>44327</v>
      </c>
      <c r="D18" s="80" t="s">
        <v>117</v>
      </c>
      <c r="E18" s="82" t="s">
        <v>192</v>
      </c>
      <c r="F18" s="110">
        <v>5011105004806</v>
      </c>
      <c r="G18" s="56">
        <v>13992000</v>
      </c>
      <c r="H18" s="56">
        <v>13992000</v>
      </c>
      <c r="I18" s="79">
        <f t="shared" si="0"/>
        <v>100</v>
      </c>
      <c r="J18" s="78" t="s">
        <v>26</v>
      </c>
      <c r="K18" s="58" t="s">
        <v>143</v>
      </c>
      <c r="L18" s="35"/>
    </row>
    <row r="19" spans="1:12" s="35" customFormat="1" ht="194.25" customHeight="1" x14ac:dyDescent="0.15">
      <c r="A19" s="58" t="s">
        <v>380</v>
      </c>
      <c r="B19" s="74" t="s">
        <v>34</v>
      </c>
      <c r="C19" s="59">
        <v>44336</v>
      </c>
      <c r="D19" s="75" t="s">
        <v>111</v>
      </c>
      <c r="E19" s="76" t="s">
        <v>187</v>
      </c>
      <c r="F19" s="110">
        <v>8013401001509</v>
      </c>
      <c r="G19" s="56">
        <v>6985000</v>
      </c>
      <c r="H19" s="56">
        <v>6974000</v>
      </c>
      <c r="I19" s="77">
        <f t="shared" si="0"/>
        <v>99.842519685039363</v>
      </c>
      <c r="J19" s="78" t="s">
        <v>26</v>
      </c>
      <c r="K19" s="58" t="s">
        <v>142</v>
      </c>
      <c r="L19" s="33"/>
    </row>
    <row r="20" spans="1:12" s="35" customFormat="1" ht="194.25" customHeight="1" x14ac:dyDescent="0.15">
      <c r="A20" s="58" t="s">
        <v>381</v>
      </c>
      <c r="B20" s="74" t="s">
        <v>34</v>
      </c>
      <c r="C20" s="59">
        <v>44336</v>
      </c>
      <c r="D20" s="75" t="s">
        <v>112</v>
      </c>
      <c r="E20" s="76" t="s">
        <v>188</v>
      </c>
      <c r="F20" s="110">
        <v>4240001010433</v>
      </c>
      <c r="G20" s="56">
        <v>15994000</v>
      </c>
      <c r="H20" s="56">
        <v>15994000</v>
      </c>
      <c r="I20" s="77">
        <f t="shared" si="0"/>
        <v>100</v>
      </c>
      <c r="J20" s="78" t="s">
        <v>26</v>
      </c>
      <c r="K20" s="58" t="s">
        <v>142</v>
      </c>
      <c r="L20" s="33"/>
    </row>
    <row r="21" spans="1:12" s="35" customFormat="1" ht="194.25" customHeight="1" x14ac:dyDescent="0.15">
      <c r="A21" s="58" t="s">
        <v>382</v>
      </c>
      <c r="B21" s="74" t="s">
        <v>34</v>
      </c>
      <c r="C21" s="59">
        <v>44336</v>
      </c>
      <c r="D21" s="75" t="s">
        <v>111</v>
      </c>
      <c r="E21" s="76" t="s">
        <v>189</v>
      </c>
      <c r="F21" s="110">
        <v>8013401001509</v>
      </c>
      <c r="G21" s="56">
        <v>10098000</v>
      </c>
      <c r="H21" s="56">
        <v>10098000</v>
      </c>
      <c r="I21" s="77">
        <f t="shared" si="0"/>
        <v>100</v>
      </c>
      <c r="J21" s="78" t="s">
        <v>26</v>
      </c>
      <c r="K21" s="58" t="s">
        <v>142</v>
      </c>
      <c r="L21" s="33"/>
    </row>
    <row r="22" spans="1:12" s="35" customFormat="1" ht="194.25" customHeight="1" x14ac:dyDescent="0.15">
      <c r="A22" s="58" t="s">
        <v>51</v>
      </c>
      <c r="B22" s="74" t="s">
        <v>34</v>
      </c>
      <c r="C22" s="59">
        <v>44336</v>
      </c>
      <c r="D22" s="75" t="s">
        <v>113</v>
      </c>
      <c r="E22" s="60" t="s">
        <v>179</v>
      </c>
      <c r="F22" s="110">
        <v>5010405001703</v>
      </c>
      <c r="G22" s="56">
        <v>8998004</v>
      </c>
      <c r="H22" s="56">
        <v>8945860</v>
      </c>
      <c r="I22" s="77">
        <f t="shared" si="0"/>
        <v>99.420493700602933</v>
      </c>
      <c r="J22" s="78" t="s">
        <v>26</v>
      </c>
      <c r="K22" s="58" t="s">
        <v>144</v>
      </c>
    </row>
    <row r="23" spans="1:12" s="35" customFormat="1" ht="194.25" customHeight="1" x14ac:dyDescent="0.15">
      <c r="A23" s="58" t="s">
        <v>54</v>
      </c>
      <c r="B23" s="74" t="s">
        <v>34</v>
      </c>
      <c r="C23" s="59">
        <v>44336</v>
      </c>
      <c r="D23" s="75" t="s">
        <v>177</v>
      </c>
      <c r="E23" s="60" t="s">
        <v>222</v>
      </c>
      <c r="F23" s="110">
        <v>8010005018715</v>
      </c>
      <c r="G23" s="56">
        <v>6996000</v>
      </c>
      <c r="H23" s="56">
        <v>6996000</v>
      </c>
      <c r="I23" s="77">
        <f t="shared" si="0"/>
        <v>100</v>
      </c>
      <c r="J23" s="78" t="s">
        <v>26</v>
      </c>
      <c r="K23" s="58" t="s">
        <v>32</v>
      </c>
    </row>
    <row r="24" spans="1:12" s="35" customFormat="1" ht="194.25" customHeight="1" x14ac:dyDescent="0.15">
      <c r="A24" s="58" t="s">
        <v>58</v>
      </c>
      <c r="B24" s="74" t="s">
        <v>34</v>
      </c>
      <c r="C24" s="59">
        <v>44336</v>
      </c>
      <c r="D24" s="75" t="s">
        <v>111</v>
      </c>
      <c r="E24" s="60" t="s">
        <v>282</v>
      </c>
      <c r="F24" s="110">
        <v>8013401001509</v>
      </c>
      <c r="G24" s="56">
        <v>6996000</v>
      </c>
      <c r="H24" s="56">
        <v>6996000</v>
      </c>
      <c r="I24" s="77">
        <f t="shared" si="0"/>
        <v>100</v>
      </c>
      <c r="J24" s="78" t="s">
        <v>26</v>
      </c>
      <c r="K24" s="58" t="s">
        <v>27</v>
      </c>
    </row>
    <row r="25" spans="1:12" s="35" customFormat="1" ht="194.25" customHeight="1" x14ac:dyDescent="0.15">
      <c r="A25" s="58" t="s">
        <v>59</v>
      </c>
      <c r="B25" s="74" t="s">
        <v>34</v>
      </c>
      <c r="C25" s="59">
        <v>44336</v>
      </c>
      <c r="D25" s="80" t="s">
        <v>118</v>
      </c>
      <c r="E25" s="60" t="s">
        <v>283</v>
      </c>
      <c r="F25" s="110">
        <v>5011001027530</v>
      </c>
      <c r="G25" s="56">
        <v>6996000</v>
      </c>
      <c r="H25" s="56">
        <v>6996000</v>
      </c>
      <c r="I25" s="77">
        <f t="shared" si="0"/>
        <v>100</v>
      </c>
      <c r="J25" s="78" t="s">
        <v>26</v>
      </c>
      <c r="K25" s="58" t="s">
        <v>27</v>
      </c>
    </row>
    <row r="26" spans="1:12" s="35" customFormat="1" ht="194.25" customHeight="1" x14ac:dyDescent="0.15">
      <c r="A26" s="58" t="s">
        <v>60</v>
      </c>
      <c r="B26" s="74" t="s">
        <v>34</v>
      </c>
      <c r="C26" s="59">
        <v>44336</v>
      </c>
      <c r="D26" s="80" t="s">
        <v>108</v>
      </c>
      <c r="E26" s="60" t="s">
        <v>208</v>
      </c>
      <c r="F26" s="110">
        <v>9010005011405</v>
      </c>
      <c r="G26" s="56">
        <v>15994000</v>
      </c>
      <c r="H26" s="56">
        <v>15977500</v>
      </c>
      <c r="I26" s="77">
        <f t="shared" si="0"/>
        <v>99.896836313617612</v>
      </c>
      <c r="J26" s="78" t="s">
        <v>26</v>
      </c>
      <c r="K26" s="58" t="s">
        <v>27</v>
      </c>
    </row>
    <row r="27" spans="1:12" s="35" customFormat="1" ht="194.25" customHeight="1" x14ac:dyDescent="0.15">
      <c r="A27" s="58" t="s">
        <v>61</v>
      </c>
      <c r="B27" s="74" t="s">
        <v>34</v>
      </c>
      <c r="C27" s="59">
        <v>44336</v>
      </c>
      <c r="D27" s="80" t="s">
        <v>119</v>
      </c>
      <c r="E27" s="60" t="s">
        <v>209</v>
      </c>
      <c r="F27" s="110">
        <v>1010405001186</v>
      </c>
      <c r="G27" s="56">
        <v>9999000</v>
      </c>
      <c r="H27" s="56">
        <v>9999000</v>
      </c>
      <c r="I27" s="77">
        <f t="shared" si="0"/>
        <v>100</v>
      </c>
      <c r="J27" s="78" t="s">
        <v>26</v>
      </c>
      <c r="K27" s="58" t="s">
        <v>27</v>
      </c>
    </row>
    <row r="28" spans="1:12" s="35" customFormat="1" ht="194.25" customHeight="1" x14ac:dyDescent="0.15">
      <c r="A28" s="83" t="s">
        <v>62</v>
      </c>
      <c r="B28" s="74" t="s">
        <v>34</v>
      </c>
      <c r="C28" s="59">
        <v>44336</v>
      </c>
      <c r="D28" s="75" t="s">
        <v>120</v>
      </c>
      <c r="E28" s="60" t="s">
        <v>210</v>
      </c>
      <c r="F28" s="110">
        <v>5010001081785</v>
      </c>
      <c r="G28" s="56">
        <v>12496000</v>
      </c>
      <c r="H28" s="56">
        <v>12485000</v>
      </c>
      <c r="I28" s="77">
        <f t="shared" si="0"/>
        <v>99.911971830985919</v>
      </c>
      <c r="J28" s="78" t="s">
        <v>26</v>
      </c>
      <c r="K28" s="58" t="s">
        <v>27</v>
      </c>
    </row>
    <row r="29" spans="1:12" s="35" customFormat="1" ht="194.25" customHeight="1" x14ac:dyDescent="0.15">
      <c r="A29" s="58" t="s">
        <v>52</v>
      </c>
      <c r="B29" s="74" t="s">
        <v>34</v>
      </c>
      <c r="C29" s="59">
        <v>44347</v>
      </c>
      <c r="D29" s="75" t="s">
        <v>114</v>
      </c>
      <c r="E29" s="60" t="s">
        <v>257</v>
      </c>
      <c r="F29" s="110">
        <v>7010001007490</v>
      </c>
      <c r="G29" s="56">
        <v>12991000</v>
      </c>
      <c r="H29" s="56">
        <v>12991000</v>
      </c>
      <c r="I29" s="77">
        <f t="shared" si="0"/>
        <v>100</v>
      </c>
      <c r="J29" s="78" t="s">
        <v>26</v>
      </c>
      <c r="K29" s="58" t="s">
        <v>36</v>
      </c>
    </row>
    <row r="30" spans="1:12" s="35" customFormat="1" ht="194.25" customHeight="1" x14ac:dyDescent="0.15">
      <c r="A30" s="58" t="s">
        <v>145</v>
      </c>
      <c r="B30" s="74" t="s">
        <v>34</v>
      </c>
      <c r="C30" s="59">
        <v>44347</v>
      </c>
      <c r="D30" s="75" t="s">
        <v>122</v>
      </c>
      <c r="E30" s="84" t="s">
        <v>26</v>
      </c>
      <c r="F30" s="110">
        <v>3010001076738</v>
      </c>
      <c r="G30" s="56">
        <v>891000</v>
      </c>
      <c r="H30" s="56">
        <v>891000</v>
      </c>
      <c r="I30" s="85">
        <f t="shared" si="0"/>
        <v>100</v>
      </c>
      <c r="J30" s="78" t="s">
        <v>26</v>
      </c>
      <c r="K30" s="58" t="s">
        <v>17</v>
      </c>
    </row>
    <row r="31" spans="1:12" s="35" customFormat="1" ht="194.25" customHeight="1" x14ac:dyDescent="0.15">
      <c r="A31" s="58" t="s">
        <v>53</v>
      </c>
      <c r="B31" s="74" t="s">
        <v>34</v>
      </c>
      <c r="C31" s="59">
        <v>44348</v>
      </c>
      <c r="D31" s="75" t="s">
        <v>111</v>
      </c>
      <c r="E31" s="60" t="s">
        <v>258</v>
      </c>
      <c r="F31" s="110">
        <v>8013401001509</v>
      </c>
      <c r="G31" s="56">
        <v>13992000</v>
      </c>
      <c r="H31" s="56">
        <v>13970000</v>
      </c>
      <c r="I31" s="77">
        <f t="shared" si="0"/>
        <v>99.842767295597483</v>
      </c>
      <c r="J31" s="78" t="s">
        <v>26</v>
      </c>
      <c r="K31" s="58" t="s">
        <v>36</v>
      </c>
    </row>
    <row r="32" spans="1:12" s="35" customFormat="1" ht="194.25" customHeight="1" x14ac:dyDescent="0.15">
      <c r="A32" s="83" t="s">
        <v>63</v>
      </c>
      <c r="B32" s="74" t="s">
        <v>34</v>
      </c>
      <c r="C32" s="59">
        <v>44348</v>
      </c>
      <c r="D32" s="75" t="s">
        <v>121</v>
      </c>
      <c r="E32" s="60" t="s">
        <v>288</v>
      </c>
      <c r="F32" s="110">
        <v>5011105004806</v>
      </c>
      <c r="G32" s="56">
        <v>19998000</v>
      </c>
      <c r="H32" s="56">
        <v>19998000</v>
      </c>
      <c r="I32" s="77">
        <f t="shared" si="0"/>
        <v>100</v>
      </c>
      <c r="J32" s="78" t="s">
        <v>26</v>
      </c>
      <c r="K32" s="58" t="s">
        <v>16</v>
      </c>
    </row>
    <row r="33" spans="1:11" s="35" customFormat="1" ht="194.25" customHeight="1" x14ac:dyDescent="0.15">
      <c r="A33" s="58" t="s">
        <v>64</v>
      </c>
      <c r="B33" s="74" t="s">
        <v>34</v>
      </c>
      <c r="C33" s="59">
        <v>44348</v>
      </c>
      <c r="D33" s="75" t="s">
        <v>106</v>
      </c>
      <c r="E33" s="60" t="s">
        <v>289</v>
      </c>
      <c r="F33" s="110">
        <v>5011105004806</v>
      </c>
      <c r="G33" s="56">
        <v>14993000</v>
      </c>
      <c r="H33" s="56">
        <v>14993000</v>
      </c>
      <c r="I33" s="77">
        <f t="shared" si="0"/>
        <v>100</v>
      </c>
      <c r="J33" s="78" t="s">
        <v>26</v>
      </c>
      <c r="K33" s="58" t="s">
        <v>16</v>
      </c>
    </row>
    <row r="34" spans="1:11" s="35" customFormat="1" ht="194.25" customHeight="1" x14ac:dyDescent="0.15">
      <c r="A34" s="58" t="s">
        <v>65</v>
      </c>
      <c r="B34" s="74" t="s">
        <v>34</v>
      </c>
      <c r="C34" s="59">
        <v>44348</v>
      </c>
      <c r="D34" s="75" t="s">
        <v>114</v>
      </c>
      <c r="E34" s="60" t="s">
        <v>290</v>
      </c>
      <c r="F34" s="110">
        <v>7010001007490</v>
      </c>
      <c r="G34" s="56">
        <v>30096000</v>
      </c>
      <c r="H34" s="56">
        <v>29991500</v>
      </c>
      <c r="I34" s="77">
        <f t="shared" ref="I34:I65" si="1">IF(AND(AND(G34&lt;&gt;"",G34&lt;&gt;0),AND(H34&lt;&gt;"",H34&lt;&gt;0)),H34/G34*100,"")</f>
        <v>99.652777777777786</v>
      </c>
      <c r="J34" s="78" t="s">
        <v>26</v>
      </c>
      <c r="K34" s="58" t="s">
        <v>16</v>
      </c>
    </row>
    <row r="35" spans="1:11" s="35" customFormat="1" ht="194.25" customHeight="1" x14ac:dyDescent="0.15">
      <c r="A35" s="58" t="s">
        <v>66</v>
      </c>
      <c r="B35" s="74" t="s">
        <v>34</v>
      </c>
      <c r="C35" s="59">
        <v>44348</v>
      </c>
      <c r="D35" s="75" t="s">
        <v>116</v>
      </c>
      <c r="E35" s="60" t="s">
        <v>180</v>
      </c>
      <c r="F35" s="110">
        <v>7010001007490</v>
      </c>
      <c r="G35" s="56">
        <v>13996661</v>
      </c>
      <c r="H35" s="56">
        <v>13992000</v>
      </c>
      <c r="I35" s="77">
        <f t="shared" si="1"/>
        <v>99.966699200616489</v>
      </c>
      <c r="J35" s="78" t="s">
        <v>26</v>
      </c>
      <c r="K35" s="58" t="s">
        <v>144</v>
      </c>
    </row>
    <row r="36" spans="1:11" s="35" customFormat="1" ht="194.25" customHeight="1" x14ac:dyDescent="0.15">
      <c r="A36" s="58" t="s">
        <v>67</v>
      </c>
      <c r="B36" s="74" t="s">
        <v>34</v>
      </c>
      <c r="C36" s="59">
        <v>44348</v>
      </c>
      <c r="D36" s="75" t="s">
        <v>122</v>
      </c>
      <c r="E36" s="60" t="s">
        <v>181</v>
      </c>
      <c r="F36" s="110">
        <v>3010001076738</v>
      </c>
      <c r="G36" s="56">
        <v>19992826</v>
      </c>
      <c r="H36" s="56">
        <v>19987000</v>
      </c>
      <c r="I36" s="77">
        <f t="shared" si="1"/>
        <v>99.97085954731962</v>
      </c>
      <c r="J36" s="78" t="s">
        <v>26</v>
      </c>
      <c r="K36" s="58" t="s">
        <v>144</v>
      </c>
    </row>
    <row r="37" spans="1:11" s="35" customFormat="1" ht="194.25" customHeight="1" x14ac:dyDescent="0.15">
      <c r="A37" s="58" t="s">
        <v>68</v>
      </c>
      <c r="B37" s="74" t="s">
        <v>34</v>
      </c>
      <c r="C37" s="59">
        <v>44348</v>
      </c>
      <c r="D37" s="75" t="s">
        <v>113</v>
      </c>
      <c r="E37" s="60" t="s">
        <v>182</v>
      </c>
      <c r="F37" s="110">
        <v>5010405001703</v>
      </c>
      <c r="G37" s="56">
        <v>12995155</v>
      </c>
      <c r="H37" s="57">
        <v>12989000</v>
      </c>
      <c r="I37" s="77">
        <f t="shared" si="1"/>
        <v>99.952636194027704</v>
      </c>
      <c r="J37" s="78" t="s">
        <v>26</v>
      </c>
      <c r="K37" s="58" t="s">
        <v>144</v>
      </c>
    </row>
    <row r="38" spans="1:11" s="35" customFormat="1" ht="194.25" customHeight="1" x14ac:dyDescent="0.15">
      <c r="A38" s="58" t="s">
        <v>69</v>
      </c>
      <c r="B38" s="74" t="s">
        <v>34</v>
      </c>
      <c r="C38" s="59">
        <v>44348</v>
      </c>
      <c r="D38" s="75" t="s">
        <v>123</v>
      </c>
      <c r="E38" s="60" t="s">
        <v>259</v>
      </c>
      <c r="F38" s="110">
        <v>6010001030403</v>
      </c>
      <c r="G38" s="56">
        <v>9999000</v>
      </c>
      <c r="H38" s="57">
        <v>9999000</v>
      </c>
      <c r="I38" s="77">
        <f t="shared" si="1"/>
        <v>100</v>
      </c>
      <c r="J38" s="78" t="s">
        <v>26</v>
      </c>
      <c r="K38" s="58" t="s">
        <v>36</v>
      </c>
    </row>
    <row r="39" spans="1:11" s="35" customFormat="1" ht="194.25" customHeight="1" x14ac:dyDescent="0.15">
      <c r="A39" s="58" t="s">
        <v>70</v>
      </c>
      <c r="B39" s="74" t="s">
        <v>34</v>
      </c>
      <c r="C39" s="59">
        <v>44348</v>
      </c>
      <c r="D39" s="75" t="s">
        <v>106</v>
      </c>
      <c r="E39" s="60" t="s">
        <v>193</v>
      </c>
      <c r="F39" s="110">
        <v>5011105004806</v>
      </c>
      <c r="G39" s="56">
        <v>7986000</v>
      </c>
      <c r="H39" s="56">
        <v>7986000</v>
      </c>
      <c r="I39" s="77">
        <f t="shared" si="1"/>
        <v>100</v>
      </c>
      <c r="J39" s="78" t="s">
        <v>26</v>
      </c>
      <c r="K39" s="58" t="s">
        <v>143</v>
      </c>
    </row>
    <row r="40" spans="1:11" s="35" customFormat="1" ht="194.25" customHeight="1" x14ac:dyDescent="0.15">
      <c r="A40" s="86" t="s">
        <v>71</v>
      </c>
      <c r="B40" s="74" t="s">
        <v>34</v>
      </c>
      <c r="C40" s="59">
        <v>44348</v>
      </c>
      <c r="D40" s="75" t="s">
        <v>124</v>
      </c>
      <c r="E40" s="76" t="s">
        <v>194</v>
      </c>
      <c r="F40" s="110">
        <v>8010005003758</v>
      </c>
      <c r="G40" s="56">
        <v>7999860</v>
      </c>
      <c r="H40" s="56">
        <v>7997000</v>
      </c>
      <c r="I40" s="77">
        <f t="shared" si="1"/>
        <v>99.964249374364059</v>
      </c>
      <c r="J40" s="78" t="s">
        <v>26</v>
      </c>
      <c r="K40" s="58" t="s">
        <v>143</v>
      </c>
    </row>
    <row r="41" spans="1:11" s="35" customFormat="1" ht="194.25" customHeight="1" x14ac:dyDescent="0.15">
      <c r="A41" s="58" t="s">
        <v>72</v>
      </c>
      <c r="B41" s="74" t="s">
        <v>34</v>
      </c>
      <c r="C41" s="59">
        <v>44348</v>
      </c>
      <c r="D41" s="80" t="s">
        <v>125</v>
      </c>
      <c r="E41" s="60" t="s">
        <v>195</v>
      </c>
      <c r="F41" s="110">
        <v>8010005003758</v>
      </c>
      <c r="G41" s="56">
        <v>12991000</v>
      </c>
      <c r="H41" s="56">
        <v>12903000</v>
      </c>
      <c r="I41" s="77">
        <f t="shared" si="1"/>
        <v>99.322607959356475</v>
      </c>
      <c r="J41" s="78" t="s">
        <v>26</v>
      </c>
      <c r="K41" s="58" t="s">
        <v>143</v>
      </c>
    </row>
    <row r="42" spans="1:11" s="35" customFormat="1" ht="194.25" customHeight="1" x14ac:dyDescent="0.15">
      <c r="A42" s="58" t="s">
        <v>73</v>
      </c>
      <c r="B42" s="74" t="s">
        <v>34</v>
      </c>
      <c r="C42" s="59">
        <v>44348</v>
      </c>
      <c r="D42" s="75" t="s">
        <v>123</v>
      </c>
      <c r="E42" s="60" t="s">
        <v>196</v>
      </c>
      <c r="F42" s="110">
        <v>6010001030403</v>
      </c>
      <c r="G42" s="56">
        <v>9999000</v>
      </c>
      <c r="H42" s="56">
        <v>9999000</v>
      </c>
      <c r="I42" s="77">
        <f t="shared" si="1"/>
        <v>100</v>
      </c>
      <c r="J42" s="78" t="s">
        <v>26</v>
      </c>
      <c r="K42" s="62" t="s">
        <v>143</v>
      </c>
    </row>
    <row r="43" spans="1:11" s="35" customFormat="1" ht="194.25" customHeight="1" x14ac:dyDescent="0.15">
      <c r="A43" s="58" t="s">
        <v>74</v>
      </c>
      <c r="B43" s="74" t="s">
        <v>34</v>
      </c>
      <c r="C43" s="59">
        <v>44348</v>
      </c>
      <c r="D43" s="75" t="s">
        <v>126</v>
      </c>
      <c r="E43" s="60" t="s">
        <v>197</v>
      </c>
      <c r="F43" s="110">
        <v>4010701026082</v>
      </c>
      <c r="G43" s="56">
        <v>13981000</v>
      </c>
      <c r="H43" s="56">
        <v>13970000</v>
      </c>
      <c r="I43" s="77">
        <f t="shared" si="1"/>
        <v>99.9213217938631</v>
      </c>
      <c r="J43" s="78" t="s">
        <v>26</v>
      </c>
      <c r="K43" s="62" t="s">
        <v>143</v>
      </c>
    </row>
    <row r="44" spans="1:11" s="35" customFormat="1" ht="194.25" customHeight="1" x14ac:dyDescent="0.15">
      <c r="A44" s="58" t="s">
        <v>75</v>
      </c>
      <c r="B44" s="74" t="s">
        <v>34</v>
      </c>
      <c r="C44" s="59">
        <v>44348</v>
      </c>
      <c r="D44" s="75" t="s">
        <v>124</v>
      </c>
      <c r="E44" s="60" t="s">
        <v>198</v>
      </c>
      <c r="F44" s="110">
        <v>8010005003758</v>
      </c>
      <c r="G44" s="56">
        <v>9922000</v>
      </c>
      <c r="H44" s="56">
        <v>9922000</v>
      </c>
      <c r="I44" s="77">
        <f t="shared" si="1"/>
        <v>100</v>
      </c>
      <c r="J44" s="78" t="s">
        <v>26</v>
      </c>
      <c r="K44" s="62" t="s">
        <v>143</v>
      </c>
    </row>
    <row r="45" spans="1:11" s="35" customFormat="1" ht="194.25" customHeight="1" x14ac:dyDescent="0.15">
      <c r="A45" s="58" t="s">
        <v>76</v>
      </c>
      <c r="B45" s="74" t="s">
        <v>34</v>
      </c>
      <c r="C45" s="59">
        <v>44348</v>
      </c>
      <c r="D45" s="75" t="s">
        <v>171</v>
      </c>
      <c r="E45" s="60" t="s">
        <v>211</v>
      </c>
      <c r="F45" s="110">
        <v>2010001016851</v>
      </c>
      <c r="G45" s="56">
        <v>6996000</v>
      </c>
      <c r="H45" s="56">
        <v>6996000</v>
      </c>
      <c r="I45" s="77">
        <f t="shared" si="1"/>
        <v>100</v>
      </c>
      <c r="J45" s="78" t="s">
        <v>26</v>
      </c>
      <c r="K45" s="58" t="s">
        <v>27</v>
      </c>
    </row>
    <row r="46" spans="1:11" s="35" customFormat="1" ht="194.25" customHeight="1" x14ac:dyDescent="0.15">
      <c r="A46" s="58" t="s">
        <v>77</v>
      </c>
      <c r="B46" s="74" t="s">
        <v>34</v>
      </c>
      <c r="C46" s="59">
        <v>44348</v>
      </c>
      <c r="D46" s="81" t="s">
        <v>127</v>
      </c>
      <c r="E46" s="87" t="s">
        <v>212</v>
      </c>
      <c r="F46" s="110">
        <v>3010005018736</v>
      </c>
      <c r="G46" s="56">
        <v>6996000</v>
      </c>
      <c r="H46" s="56">
        <v>6930000</v>
      </c>
      <c r="I46" s="77">
        <f t="shared" si="1"/>
        <v>99.056603773584911</v>
      </c>
      <c r="J46" s="78" t="s">
        <v>26</v>
      </c>
      <c r="K46" s="58" t="s">
        <v>27</v>
      </c>
    </row>
    <row r="47" spans="1:11" s="35" customFormat="1" ht="194.25" customHeight="1" x14ac:dyDescent="0.15">
      <c r="A47" s="58" t="s">
        <v>78</v>
      </c>
      <c r="B47" s="74" t="s">
        <v>34</v>
      </c>
      <c r="C47" s="59">
        <v>44348</v>
      </c>
      <c r="D47" s="75" t="s">
        <v>109</v>
      </c>
      <c r="E47" s="60" t="s">
        <v>213</v>
      </c>
      <c r="F47" s="110">
        <v>8010005018756</v>
      </c>
      <c r="G47" s="56">
        <v>9295000</v>
      </c>
      <c r="H47" s="56">
        <v>9295000</v>
      </c>
      <c r="I47" s="77">
        <f t="shared" si="1"/>
        <v>100</v>
      </c>
      <c r="J47" s="78" t="s">
        <v>26</v>
      </c>
      <c r="K47" s="58" t="s">
        <v>27</v>
      </c>
    </row>
    <row r="48" spans="1:11" s="35" customFormat="1" ht="194.25" customHeight="1" x14ac:dyDescent="0.15">
      <c r="A48" s="58" t="s">
        <v>79</v>
      </c>
      <c r="B48" s="74" t="s">
        <v>34</v>
      </c>
      <c r="C48" s="59">
        <v>44348</v>
      </c>
      <c r="D48" s="75" t="s">
        <v>128</v>
      </c>
      <c r="E48" s="60" t="s">
        <v>284</v>
      </c>
      <c r="F48" s="110">
        <v>2010001016851</v>
      </c>
      <c r="G48" s="56">
        <v>14993000</v>
      </c>
      <c r="H48" s="56">
        <v>14993000</v>
      </c>
      <c r="I48" s="77">
        <f t="shared" si="1"/>
        <v>100</v>
      </c>
      <c r="J48" s="78" t="s">
        <v>26</v>
      </c>
      <c r="K48" s="58" t="s">
        <v>17</v>
      </c>
    </row>
    <row r="49" spans="1:11" s="35" customFormat="1" ht="194.25" customHeight="1" x14ac:dyDescent="0.15">
      <c r="A49" s="58" t="s">
        <v>80</v>
      </c>
      <c r="B49" s="74" t="s">
        <v>34</v>
      </c>
      <c r="C49" s="59">
        <v>44348</v>
      </c>
      <c r="D49" s="75" t="s">
        <v>129</v>
      </c>
      <c r="E49" s="60" t="s">
        <v>285</v>
      </c>
      <c r="F49" s="110">
        <v>3010001088790</v>
      </c>
      <c r="G49" s="56">
        <v>14993000</v>
      </c>
      <c r="H49" s="56">
        <v>14993000</v>
      </c>
      <c r="I49" s="77">
        <f t="shared" si="1"/>
        <v>100</v>
      </c>
      <c r="J49" s="78" t="s">
        <v>26</v>
      </c>
      <c r="K49" s="58" t="s">
        <v>17</v>
      </c>
    </row>
    <row r="50" spans="1:11" s="35" customFormat="1" ht="194.25" customHeight="1" x14ac:dyDescent="0.15">
      <c r="A50" s="58" t="s">
        <v>81</v>
      </c>
      <c r="B50" s="74" t="s">
        <v>103</v>
      </c>
      <c r="C50" s="59">
        <v>44383</v>
      </c>
      <c r="D50" s="75" t="s">
        <v>106</v>
      </c>
      <c r="E50" s="76" t="s">
        <v>291</v>
      </c>
      <c r="F50" s="110">
        <v>5011105004806</v>
      </c>
      <c r="G50" s="56">
        <v>10846000</v>
      </c>
      <c r="H50" s="56">
        <v>10824000</v>
      </c>
      <c r="I50" s="77">
        <f t="shared" si="1"/>
        <v>99.797160243407717</v>
      </c>
      <c r="J50" s="78" t="s">
        <v>26</v>
      </c>
      <c r="K50" s="58" t="s">
        <v>16</v>
      </c>
    </row>
    <row r="51" spans="1:11" s="35" customFormat="1" ht="194.25" customHeight="1" x14ac:dyDescent="0.15">
      <c r="A51" s="58" t="s">
        <v>82</v>
      </c>
      <c r="B51" s="74" t="s">
        <v>103</v>
      </c>
      <c r="C51" s="59">
        <v>44383</v>
      </c>
      <c r="D51" s="81" t="s">
        <v>120</v>
      </c>
      <c r="E51" s="76" t="s">
        <v>183</v>
      </c>
      <c r="F51" s="110">
        <v>5010001081785</v>
      </c>
      <c r="G51" s="56">
        <v>4995071</v>
      </c>
      <c r="H51" s="56">
        <v>4994000</v>
      </c>
      <c r="I51" s="77">
        <f t="shared" si="1"/>
        <v>99.978558863327464</v>
      </c>
      <c r="J51" s="78" t="s">
        <v>26</v>
      </c>
      <c r="K51" s="58" t="s">
        <v>144</v>
      </c>
    </row>
    <row r="52" spans="1:11" s="35" customFormat="1" ht="194.25" customHeight="1" x14ac:dyDescent="0.15">
      <c r="A52" s="58" t="s">
        <v>83</v>
      </c>
      <c r="B52" s="74" t="s">
        <v>103</v>
      </c>
      <c r="C52" s="59">
        <v>44383</v>
      </c>
      <c r="D52" s="75" t="s">
        <v>130</v>
      </c>
      <c r="E52" s="76" t="s">
        <v>184</v>
      </c>
      <c r="F52" s="110">
        <v>4010001054032</v>
      </c>
      <c r="G52" s="56">
        <v>8998573</v>
      </c>
      <c r="H52" s="56">
        <v>8998000</v>
      </c>
      <c r="I52" s="77">
        <f t="shared" si="1"/>
        <v>99.993632323702883</v>
      </c>
      <c r="J52" s="78" t="s">
        <v>26</v>
      </c>
      <c r="K52" s="58" t="s">
        <v>144</v>
      </c>
    </row>
    <row r="53" spans="1:11" s="35" customFormat="1" ht="194.25" customHeight="1" x14ac:dyDescent="0.15">
      <c r="A53" s="58" t="s">
        <v>33</v>
      </c>
      <c r="B53" s="74" t="s">
        <v>103</v>
      </c>
      <c r="C53" s="59">
        <v>44383</v>
      </c>
      <c r="D53" s="80" t="s">
        <v>131</v>
      </c>
      <c r="E53" s="76" t="s">
        <v>260</v>
      </c>
      <c r="F53" s="110">
        <v>7010001042703</v>
      </c>
      <c r="G53" s="56">
        <v>9955000</v>
      </c>
      <c r="H53" s="56">
        <v>9944000</v>
      </c>
      <c r="I53" s="77">
        <f t="shared" si="1"/>
        <v>99.889502762430936</v>
      </c>
      <c r="J53" s="78" t="s">
        <v>26</v>
      </c>
      <c r="K53" s="58" t="s">
        <v>36</v>
      </c>
    </row>
    <row r="54" spans="1:11" s="35" customFormat="1" ht="194.25" customHeight="1" x14ac:dyDescent="0.15">
      <c r="A54" s="58" t="s">
        <v>84</v>
      </c>
      <c r="B54" s="74" t="s">
        <v>103</v>
      </c>
      <c r="C54" s="59">
        <v>44383</v>
      </c>
      <c r="D54" s="75" t="s">
        <v>132</v>
      </c>
      <c r="E54" s="60" t="s">
        <v>261</v>
      </c>
      <c r="F54" s="110">
        <v>1010001001854</v>
      </c>
      <c r="G54" s="56">
        <v>12991000</v>
      </c>
      <c r="H54" s="56">
        <v>12991000</v>
      </c>
      <c r="I54" s="77">
        <f t="shared" si="1"/>
        <v>100</v>
      </c>
      <c r="J54" s="78" t="s">
        <v>26</v>
      </c>
      <c r="K54" s="58" t="s">
        <v>36</v>
      </c>
    </row>
    <row r="55" spans="1:11" s="35" customFormat="1" ht="194.25" customHeight="1" x14ac:dyDescent="0.15">
      <c r="A55" s="58" t="s">
        <v>85</v>
      </c>
      <c r="B55" s="74" t="s">
        <v>103</v>
      </c>
      <c r="C55" s="59">
        <v>44383</v>
      </c>
      <c r="D55" s="75" t="s">
        <v>133</v>
      </c>
      <c r="E55" s="60" t="s">
        <v>262</v>
      </c>
      <c r="F55" s="110">
        <v>9010001008669</v>
      </c>
      <c r="G55" s="56">
        <v>17930000</v>
      </c>
      <c r="H55" s="56">
        <v>17875000</v>
      </c>
      <c r="I55" s="77">
        <f t="shared" si="1"/>
        <v>99.693251533742327</v>
      </c>
      <c r="J55" s="78" t="s">
        <v>26</v>
      </c>
      <c r="K55" s="58" t="s">
        <v>36</v>
      </c>
    </row>
    <row r="56" spans="1:11" s="35" customFormat="1" ht="194.25" customHeight="1" x14ac:dyDescent="0.15">
      <c r="A56" s="58" t="s">
        <v>86</v>
      </c>
      <c r="B56" s="74" t="s">
        <v>103</v>
      </c>
      <c r="C56" s="59">
        <v>44383</v>
      </c>
      <c r="D56" s="75" t="s">
        <v>104</v>
      </c>
      <c r="E56" s="60" t="s">
        <v>263</v>
      </c>
      <c r="F56" s="110">
        <v>9013201001170</v>
      </c>
      <c r="G56" s="56">
        <v>13937000</v>
      </c>
      <c r="H56" s="56">
        <v>13937000</v>
      </c>
      <c r="I56" s="77">
        <f t="shared" si="1"/>
        <v>100</v>
      </c>
      <c r="J56" s="78" t="s">
        <v>26</v>
      </c>
      <c r="K56" s="58" t="s">
        <v>36</v>
      </c>
    </row>
    <row r="57" spans="1:11" s="35" customFormat="1" ht="194.25" customHeight="1" x14ac:dyDescent="0.15">
      <c r="A57" s="58" t="s">
        <v>87</v>
      </c>
      <c r="B57" s="74" t="s">
        <v>103</v>
      </c>
      <c r="C57" s="59">
        <v>44383</v>
      </c>
      <c r="D57" s="75" t="s">
        <v>130</v>
      </c>
      <c r="E57" s="60" t="s">
        <v>264</v>
      </c>
      <c r="F57" s="110">
        <v>4010001054032</v>
      </c>
      <c r="G57" s="56">
        <v>15917000</v>
      </c>
      <c r="H57" s="56">
        <v>15884000</v>
      </c>
      <c r="I57" s="77">
        <f t="shared" si="1"/>
        <v>99.792674498963379</v>
      </c>
      <c r="J57" s="78" t="s">
        <v>26</v>
      </c>
      <c r="K57" s="58" t="s">
        <v>36</v>
      </c>
    </row>
    <row r="58" spans="1:11" s="35" customFormat="1" ht="194.25" customHeight="1" x14ac:dyDescent="0.15">
      <c r="A58" s="58" t="s">
        <v>88</v>
      </c>
      <c r="B58" s="74" t="s">
        <v>103</v>
      </c>
      <c r="C58" s="59">
        <v>44383</v>
      </c>
      <c r="D58" s="80" t="s">
        <v>106</v>
      </c>
      <c r="E58" s="60" t="s">
        <v>265</v>
      </c>
      <c r="F58" s="110">
        <v>5011105004806</v>
      </c>
      <c r="G58" s="56">
        <v>13970000</v>
      </c>
      <c r="H58" s="56">
        <v>13970000</v>
      </c>
      <c r="I58" s="77">
        <f t="shared" si="1"/>
        <v>100</v>
      </c>
      <c r="J58" s="78" t="s">
        <v>26</v>
      </c>
      <c r="K58" s="58" t="s">
        <v>36</v>
      </c>
    </row>
    <row r="59" spans="1:11" s="35" customFormat="1" ht="194.25" customHeight="1" x14ac:dyDescent="0.15">
      <c r="A59" s="58" t="s">
        <v>89</v>
      </c>
      <c r="B59" s="74" t="s">
        <v>103</v>
      </c>
      <c r="C59" s="59">
        <v>44383</v>
      </c>
      <c r="D59" s="75" t="s">
        <v>134</v>
      </c>
      <c r="E59" s="60" t="s">
        <v>199</v>
      </c>
      <c r="F59" s="110">
        <v>6010005018907</v>
      </c>
      <c r="G59" s="56">
        <v>6999300</v>
      </c>
      <c r="H59" s="56">
        <v>6996000</v>
      </c>
      <c r="I59" s="77">
        <f t="shared" si="1"/>
        <v>99.952852428099945</v>
      </c>
      <c r="J59" s="78" t="s">
        <v>26</v>
      </c>
      <c r="K59" s="58" t="s">
        <v>143</v>
      </c>
    </row>
    <row r="60" spans="1:11" s="35" customFormat="1" ht="194.25" customHeight="1" x14ac:dyDescent="0.15">
      <c r="A60" s="58" t="s">
        <v>90</v>
      </c>
      <c r="B60" s="74" t="s">
        <v>103</v>
      </c>
      <c r="C60" s="59">
        <v>44383</v>
      </c>
      <c r="D60" s="80" t="s">
        <v>114</v>
      </c>
      <c r="E60" s="60" t="s">
        <v>200</v>
      </c>
      <c r="F60" s="110">
        <v>7010001007490</v>
      </c>
      <c r="G60" s="56">
        <v>6996000</v>
      </c>
      <c r="H60" s="56">
        <v>6996000</v>
      </c>
      <c r="I60" s="77">
        <f t="shared" si="1"/>
        <v>100</v>
      </c>
      <c r="J60" s="78" t="s">
        <v>26</v>
      </c>
      <c r="K60" s="58" t="s">
        <v>143</v>
      </c>
    </row>
    <row r="61" spans="1:11" s="35" customFormat="1" ht="194.25" customHeight="1" x14ac:dyDescent="0.15">
      <c r="A61" s="58" t="s">
        <v>91</v>
      </c>
      <c r="B61" s="74" t="s">
        <v>103</v>
      </c>
      <c r="C61" s="59">
        <v>44383</v>
      </c>
      <c r="D61" s="75" t="s">
        <v>135</v>
      </c>
      <c r="E61" s="76" t="s">
        <v>201</v>
      </c>
      <c r="F61" s="110">
        <v>8010005003758</v>
      </c>
      <c r="G61" s="56">
        <v>11979000</v>
      </c>
      <c r="H61" s="56">
        <v>11946000</v>
      </c>
      <c r="I61" s="77">
        <f t="shared" si="1"/>
        <v>99.724517906336089</v>
      </c>
      <c r="J61" s="78" t="s">
        <v>26</v>
      </c>
      <c r="K61" s="58" t="s">
        <v>143</v>
      </c>
    </row>
    <row r="62" spans="1:11" s="35" customFormat="1" ht="194.25" customHeight="1" x14ac:dyDescent="0.15">
      <c r="A62" s="58" t="s">
        <v>92</v>
      </c>
      <c r="B62" s="74" t="s">
        <v>103</v>
      </c>
      <c r="C62" s="59">
        <v>44383</v>
      </c>
      <c r="D62" s="75" t="s">
        <v>126</v>
      </c>
      <c r="E62" s="76" t="s">
        <v>214</v>
      </c>
      <c r="F62" s="110">
        <v>4010701026082</v>
      </c>
      <c r="G62" s="56">
        <v>9273000</v>
      </c>
      <c r="H62" s="56">
        <v>8932000</v>
      </c>
      <c r="I62" s="77">
        <f t="shared" si="1"/>
        <v>96.322657176749701</v>
      </c>
      <c r="J62" s="78" t="s">
        <v>26</v>
      </c>
      <c r="K62" s="58" t="s">
        <v>27</v>
      </c>
    </row>
    <row r="63" spans="1:11" s="35" customFormat="1" ht="194.25" customHeight="1" x14ac:dyDescent="0.15">
      <c r="A63" s="58" t="s">
        <v>93</v>
      </c>
      <c r="B63" s="74" t="s">
        <v>103</v>
      </c>
      <c r="C63" s="59">
        <v>44383</v>
      </c>
      <c r="D63" s="80" t="s">
        <v>120</v>
      </c>
      <c r="E63" s="76" t="s">
        <v>215</v>
      </c>
      <c r="F63" s="110">
        <v>5010001081785</v>
      </c>
      <c r="G63" s="56">
        <v>8998000</v>
      </c>
      <c r="H63" s="56">
        <v>8580000</v>
      </c>
      <c r="I63" s="77">
        <f t="shared" si="1"/>
        <v>95.354523227383865</v>
      </c>
      <c r="J63" s="78" t="s">
        <v>26</v>
      </c>
      <c r="K63" s="58" t="s">
        <v>27</v>
      </c>
    </row>
    <row r="64" spans="1:11" s="35" customFormat="1" ht="194.25" customHeight="1" x14ac:dyDescent="0.15">
      <c r="A64" s="58" t="s">
        <v>29</v>
      </c>
      <c r="B64" s="74" t="s">
        <v>103</v>
      </c>
      <c r="C64" s="59">
        <v>44383</v>
      </c>
      <c r="D64" s="75" t="s">
        <v>108</v>
      </c>
      <c r="E64" s="60" t="s">
        <v>216</v>
      </c>
      <c r="F64" s="110">
        <v>9010005011405</v>
      </c>
      <c r="G64" s="56">
        <v>9999000</v>
      </c>
      <c r="H64" s="56">
        <v>9999000</v>
      </c>
      <c r="I64" s="77">
        <f t="shared" si="1"/>
        <v>100</v>
      </c>
      <c r="J64" s="78" t="s">
        <v>26</v>
      </c>
      <c r="K64" s="58" t="s">
        <v>27</v>
      </c>
    </row>
    <row r="65" spans="1:12" s="35" customFormat="1" ht="194.25" customHeight="1" x14ac:dyDescent="0.15">
      <c r="A65" s="58" t="s">
        <v>94</v>
      </c>
      <c r="B65" s="74" t="s">
        <v>103</v>
      </c>
      <c r="C65" s="59">
        <v>44418</v>
      </c>
      <c r="D65" s="75" t="s">
        <v>136</v>
      </c>
      <c r="E65" s="60" t="s">
        <v>278</v>
      </c>
      <c r="F65" s="110">
        <v>3010001088790</v>
      </c>
      <c r="G65" s="56">
        <v>14993000</v>
      </c>
      <c r="H65" s="56">
        <v>14993000</v>
      </c>
      <c r="I65" s="77">
        <f t="shared" si="1"/>
        <v>100</v>
      </c>
      <c r="J65" s="78" t="s">
        <v>26</v>
      </c>
      <c r="K65" s="58" t="s">
        <v>17</v>
      </c>
    </row>
    <row r="66" spans="1:12" ht="194.25" customHeight="1" x14ac:dyDescent="0.15">
      <c r="A66" s="58" t="s">
        <v>95</v>
      </c>
      <c r="B66" s="74" t="s">
        <v>103</v>
      </c>
      <c r="C66" s="59">
        <v>44418</v>
      </c>
      <c r="D66" s="75" t="s">
        <v>137</v>
      </c>
      <c r="E66" s="60" t="s">
        <v>277</v>
      </c>
      <c r="F66" s="110">
        <v>8700150008194</v>
      </c>
      <c r="G66" s="56">
        <v>14993000</v>
      </c>
      <c r="H66" s="56">
        <v>14850000</v>
      </c>
      <c r="I66" s="77">
        <f t="shared" ref="I66:I95" si="2">IF(AND(AND(G66&lt;&gt;"",G66&lt;&gt;0),AND(H66&lt;&gt;"",H66&lt;&gt;0)),H66/G66*100,"")</f>
        <v>99.046221570066024</v>
      </c>
      <c r="J66" s="78" t="s">
        <v>26</v>
      </c>
      <c r="K66" s="58" t="s">
        <v>17</v>
      </c>
      <c r="L66" s="35"/>
    </row>
    <row r="67" spans="1:12" ht="194.25" customHeight="1" x14ac:dyDescent="0.15">
      <c r="A67" s="58" t="s">
        <v>96</v>
      </c>
      <c r="B67" s="74" t="s">
        <v>103</v>
      </c>
      <c r="C67" s="59">
        <v>44418</v>
      </c>
      <c r="D67" s="75" t="s">
        <v>138</v>
      </c>
      <c r="E67" s="60" t="s">
        <v>286</v>
      </c>
      <c r="F67" s="110">
        <v>8010401006744</v>
      </c>
      <c r="G67" s="56">
        <v>9999000</v>
      </c>
      <c r="H67" s="56">
        <v>9990200</v>
      </c>
      <c r="I67" s="77">
        <f t="shared" si="2"/>
        <v>99.91199119911991</v>
      </c>
      <c r="J67" s="78" t="s">
        <v>26</v>
      </c>
      <c r="K67" s="58" t="s">
        <v>17</v>
      </c>
    </row>
    <row r="68" spans="1:12" s="35" customFormat="1" ht="194.25" customHeight="1" x14ac:dyDescent="0.15">
      <c r="A68" s="58" t="s">
        <v>97</v>
      </c>
      <c r="B68" s="74" t="s">
        <v>103</v>
      </c>
      <c r="C68" s="59">
        <v>44418</v>
      </c>
      <c r="D68" s="75" t="s">
        <v>122</v>
      </c>
      <c r="E68" s="60" t="s">
        <v>279</v>
      </c>
      <c r="F68" s="110">
        <v>3010001076738</v>
      </c>
      <c r="G68" s="56">
        <v>9999000</v>
      </c>
      <c r="H68" s="56">
        <v>9988000</v>
      </c>
      <c r="I68" s="77">
        <f t="shared" si="2"/>
        <v>99.889988998899895</v>
      </c>
      <c r="J68" s="78" t="s">
        <v>26</v>
      </c>
      <c r="K68" s="58" t="s">
        <v>17</v>
      </c>
      <c r="L68" s="31"/>
    </row>
    <row r="69" spans="1:12" s="35" customFormat="1" ht="194.25" customHeight="1" x14ac:dyDescent="0.15">
      <c r="A69" s="58" t="s">
        <v>98</v>
      </c>
      <c r="B69" s="74" t="s">
        <v>103</v>
      </c>
      <c r="C69" s="59">
        <v>44418</v>
      </c>
      <c r="D69" s="75" t="s">
        <v>105</v>
      </c>
      <c r="E69" s="60" t="s">
        <v>280</v>
      </c>
      <c r="F69" s="110">
        <v>3010001088790</v>
      </c>
      <c r="G69" s="56">
        <v>9999000</v>
      </c>
      <c r="H69" s="56">
        <v>9999000</v>
      </c>
      <c r="I69" s="77">
        <f t="shared" si="2"/>
        <v>100</v>
      </c>
      <c r="J69" s="78" t="s">
        <v>26</v>
      </c>
      <c r="K69" s="58" t="s">
        <v>17</v>
      </c>
    </row>
    <row r="70" spans="1:12" s="35" customFormat="1" ht="194.25" customHeight="1" x14ac:dyDescent="0.15">
      <c r="A70" s="58" t="s">
        <v>99</v>
      </c>
      <c r="B70" s="74" t="s">
        <v>103</v>
      </c>
      <c r="C70" s="59">
        <v>44418</v>
      </c>
      <c r="D70" s="75" t="s">
        <v>106</v>
      </c>
      <c r="E70" s="60" t="s">
        <v>266</v>
      </c>
      <c r="F70" s="110">
        <v>5011105004806</v>
      </c>
      <c r="G70" s="56">
        <v>24959000</v>
      </c>
      <c r="H70" s="56">
        <v>24959000</v>
      </c>
      <c r="I70" s="77">
        <f t="shared" si="2"/>
        <v>100</v>
      </c>
      <c r="J70" s="78" t="s">
        <v>26</v>
      </c>
      <c r="K70" s="58" t="s">
        <v>36</v>
      </c>
    </row>
    <row r="71" spans="1:12" s="35" customFormat="1" ht="194.25" customHeight="1" x14ac:dyDescent="0.15">
      <c r="A71" s="58" t="s">
        <v>100</v>
      </c>
      <c r="B71" s="74" t="s">
        <v>103</v>
      </c>
      <c r="C71" s="59">
        <v>44418</v>
      </c>
      <c r="D71" s="75" t="s">
        <v>139</v>
      </c>
      <c r="E71" s="60" t="s">
        <v>267</v>
      </c>
      <c r="F71" s="110">
        <v>2010001016851</v>
      </c>
      <c r="G71" s="56">
        <v>15994000</v>
      </c>
      <c r="H71" s="56">
        <v>15994000</v>
      </c>
      <c r="I71" s="77">
        <f t="shared" si="2"/>
        <v>100</v>
      </c>
      <c r="J71" s="78" t="s">
        <v>26</v>
      </c>
      <c r="K71" s="58" t="s">
        <v>36</v>
      </c>
    </row>
    <row r="72" spans="1:12" s="35" customFormat="1" ht="194.25" customHeight="1" x14ac:dyDescent="0.15">
      <c r="A72" s="58" t="s">
        <v>101</v>
      </c>
      <c r="B72" s="74" t="s">
        <v>103</v>
      </c>
      <c r="C72" s="59">
        <v>44418</v>
      </c>
      <c r="D72" s="80" t="s">
        <v>140</v>
      </c>
      <c r="E72" s="76" t="s">
        <v>268</v>
      </c>
      <c r="F72" s="110">
        <v>7010001007490</v>
      </c>
      <c r="G72" s="56">
        <v>15950000</v>
      </c>
      <c r="H72" s="56">
        <v>15950000</v>
      </c>
      <c r="I72" s="77">
        <f t="shared" si="2"/>
        <v>100</v>
      </c>
      <c r="J72" s="78" t="s">
        <v>26</v>
      </c>
      <c r="K72" s="58" t="s">
        <v>36</v>
      </c>
    </row>
    <row r="73" spans="1:12" s="35" customFormat="1" ht="194.25" customHeight="1" x14ac:dyDescent="0.15">
      <c r="A73" s="58" t="s">
        <v>102</v>
      </c>
      <c r="B73" s="74" t="s">
        <v>103</v>
      </c>
      <c r="C73" s="59">
        <v>44418</v>
      </c>
      <c r="D73" s="75" t="s">
        <v>105</v>
      </c>
      <c r="E73" s="60" t="s">
        <v>223</v>
      </c>
      <c r="F73" s="110">
        <v>3010001088790</v>
      </c>
      <c r="G73" s="56">
        <v>11000000</v>
      </c>
      <c r="H73" s="56">
        <v>10989000</v>
      </c>
      <c r="I73" s="77">
        <f t="shared" si="2"/>
        <v>99.9</v>
      </c>
      <c r="J73" s="78" t="s">
        <v>26</v>
      </c>
      <c r="K73" s="58" t="s">
        <v>32</v>
      </c>
    </row>
    <row r="74" spans="1:12" s="35" customFormat="1" ht="194.25" customHeight="1" x14ac:dyDescent="0.15">
      <c r="A74" s="58" t="s">
        <v>146</v>
      </c>
      <c r="B74" s="74" t="s">
        <v>103</v>
      </c>
      <c r="C74" s="59">
        <v>44469</v>
      </c>
      <c r="D74" s="75" t="s">
        <v>224</v>
      </c>
      <c r="E74" s="60" t="s">
        <v>225</v>
      </c>
      <c r="F74" s="110">
        <v>7010001007490</v>
      </c>
      <c r="G74" s="56">
        <v>9997900</v>
      </c>
      <c r="H74" s="56">
        <v>9988000</v>
      </c>
      <c r="I74" s="77">
        <f t="shared" si="2"/>
        <v>99.900979205633178</v>
      </c>
      <c r="J74" s="78" t="s">
        <v>26</v>
      </c>
      <c r="K74" s="58" t="s">
        <v>32</v>
      </c>
    </row>
    <row r="75" spans="1:12" s="35" customFormat="1" ht="194.25" customHeight="1" x14ac:dyDescent="0.15">
      <c r="A75" s="58" t="s">
        <v>147</v>
      </c>
      <c r="B75" s="74" t="s">
        <v>103</v>
      </c>
      <c r="C75" s="59">
        <v>44469</v>
      </c>
      <c r="D75" s="75" t="s">
        <v>269</v>
      </c>
      <c r="E75" s="60" t="s">
        <v>226</v>
      </c>
      <c r="F75" s="110">
        <v>7010401095879</v>
      </c>
      <c r="G75" s="56">
        <v>9997900</v>
      </c>
      <c r="H75" s="56">
        <v>9988000</v>
      </c>
      <c r="I75" s="77">
        <f t="shared" si="2"/>
        <v>99.900979205633178</v>
      </c>
      <c r="J75" s="78" t="s">
        <v>26</v>
      </c>
      <c r="K75" s="58" t="s">
        <v>32</v>
      </c>
    </row>
    <row r="76" spans="1:12" s="35" customFormat="1" ht="194.25" customHeight="1" x14ac:dyDescent="0.15">
      <c r="A76" s="58" t="s">
        <v>148</v>
      </c>
      <c r="B76" s="74" t="s">
        <v>103</v>
      </c>
      <c r="C76" s="59">
        <v>44469</v>
      </c>
      <c r="D76" s="75" t="s">
        <v>270</v>
      </c>
      <c r="E76" s="60" t="s">
        <v>227</v>
      </c>
      <c r="F76" s="110">
        <v>9010401052465</v>
      </c>
      <c r="G76" s="56">
        <v>14990800</v>
      </c>
      <c r="H76" s="56">
        <v>14960000</v>
      </c>
      <c r="I76" s="77">
        <f t="shared" si="2"/>
        <v>99.794540651599647</v>
      </c>
      <c r="J76" s="78" t="s">
        <v>26</v>
      </c>
      <c r="K76" s="58" t="s">
        <v>32</v>
      </c>
    </row>
    <row r="77" spans="1:12" s="35" customFormat="1" ht="194.25" customHeight="1" x14ac:dyDescent="0.15">
      <c r="A77" s="58" t="s">
        <v>149</v>
      </c>
      <c r="B77" s="74" t="s">
        <v>103</v>
      </c>
      <c r="C77" s="59">
        <v>44469</v>
      </c>
      <c r="D77" s="75" t="s">
        <v>228</v>
      </c>
      <c r="E77" s="60" t="s">
        <v>229</v>
      </c>
      <c r="F77" s="110" t="s">
        <v>26</v>
      </c>
      <c r="G77" s="56">
        <v>14990800</v>
      </c>
      <c r="H77" s="56">
        <v>14989998</v>
      </c>
      <c r="I77" s="77">
        <f t="shared" si="2"/>
        <v>99.994650052031915</v>
      </c>
      <c r="J77" s="78" t="s">
        <v>26</v>
      </c>
      <c r="K77" s="58" t="s">
        <v>32</v>
      </c>
    </row>
    <row r="78" spans="1:12" s="35" customFormat="1" ht="194.25" customHeight="1" x14ac:dyDescent="0.15">
      <c r="A78" s="58" t="s">
        <v>150</v>
      </c>
      <c r="B78" s="74" t="s">
        <v>103</v>
      </c>
      <c r="C78" s="59">
        <v>44469</v>
      </c>
      <c r="D78" s="75" t="s">
        <v>230</v>
      </c>
      <c r="E78" s="60" t="s">
        <v>231</v>
      </c>
      <c r="F78" s="110">
        <v>2030005017522</v>
      </c>
      <c r="G78" s="56">
        <v>9997900</v>
      </c>
      <c r="H78" s="56">
        <v>9988000</v>
      </c>
      <c r="I78" s="77">
        <f t="shared" si="2"/>
        <v>99.900979205633178</v>
      </c>
      <c r="J78" s="78" t="s">
        <v>26</v>
      </c>
      <c r="K78" s="58" t="s">
        <v>32</v>
      </c>
    </row>
    <row r="79" spans="1:12" s="35" customFormat="1" ht="194.25" customHeight="1" x14ac:dyDescent="0.15">
      <c r="A79" s="58" t="s">
        <v>151</v>
      </c>
      <c r="B79" s="74" t="s">
        <v>103</v>
      </c>
      <c r="C79" s="59">
        <v>44469</v>
      </c>
      <c r="D79" s="75" t="s">
        <v>271</v>
      </c>
      <c r="E79" s="60" t="s">
        <v>232</v>
      </c>
      <c r="F79" s="110" t="s">
        <v>26</v>
      </c>
      <c r="G79" s="56">
        <v>12994300</v>
      </c>
      <c r="H79" s="56">
        <v>12991000</v>
      </c>
      <c r="I79" s="77">
        <f t="shared" si="2"/>
        <v>99.974604249555583</v>
      </c>
      <c r="J79" s="78" t="s">
        <v>26</v>
      </c>
      <c r="K79" s="58" t="s">
        <v>32</v>
      </c>
    </row>
    <row r="80" spans="1:12" s="35" customFormat="1" ht="194.25" customHeight="1" x14ac:dyDescent="0.15">
      <c r="A80" s="58" t="s">
        <v>152</v>
      </c>
      <c r="B80" s="74" t="s">
        <v>103</v>
      </c>
      <c r="C80" s="59">
        <v>44469</v>
      </c>
      <c r="D80" s="75" t="s">
        <v>252</v>
      </c>
      <c r="E80" s="60" t="s">
        <v>233</v>
      </c>
      <c r="F80" s="110">
        <v>7010601041419</v>
      </c>
      <c r="G80" s="56">
        <v>9997900</v>
      </c>
      <c r="H80" s="56">
        <v>9988000</v>
      </c>
      <c r="I80" s="77">
        <f t="shared" si="2"/>
        <v>99.900979205633178</v>
      </c>
      <c r="J80" s="78" t="s">
        <v>26</v>
      </c>
      <c r="K80" s="58" t="s">
        <v>32</v>
      </c>
    </row>
    <row r="81" spans="1:12" s="35" customFormat="1" ht="194.25" customHeight="1" x14ac:dyDescent="0.15">
      <c r="A81" s="58" t="s">
        <v>153</v>
      </c>
      <c r="B81" s="74" t="s">
        <v>103</v>
      </c>
      <c r="C81" s="59">
        <v>44469</v>
      </c>
      <c r="D81" s="75" t="s">
        <v>253</v>
      </c>
      <c r="E81" s="60" t="s">
        <v>234</v>
      </c>
      <c r="F81" s="110">
        <v>6040005014878</v>
      </c>
      <c r="G81" s="56">
        <v>9997900</v>
      </c>
      <c r="H81" s="56">
        <v>9995700</v>
      </c>
      <c r="I81" s="77">
        <f t="shared" si="2"/>
        <v>99.977995379029593</v>
      </c>
      <c r="J81" s="78" t="s">
        <v>26</v>
      </c>
      <c r="K81" s="58" t="s">
        <v>32</v>
      </c>
    </row>
    <row r="82" spans="1:12" s="35" customFormat="1" ht="194.25" customHeight="1" x14ac:dyDescent="0.15">
      <c r="A82" s="58" t="s">
        <v>154</v>
      </c>
      <c r="B82" s="74" t="s">
        <v>103</v>
      </c>
      <c r="C82" s="59">
        <v>44469</v>
      </c>
      <c r="D82" s="75" t="s">
        <v>409</v>
      </c>
      <c r="E82" s="60" t="s">
        <v>235</v>
      </c>
      <c r="F82" s="110">
        <v>2010005018381</v>
      </c>
      <c r="G82" s="56">
        <v>10995600</v>
      </c>
      <c r="H82" s="56">
        <v>10989000</v>
      </c>
      <c r="I82" s="77">
        <f t="shared" si="2"/>
        <v>99.939975990396164</v>
      </c>
      <c r="J82" s="78" t="s">
        <v>26</v>
      </c>
      <c r="K82" s="58" t="s">
        <v>32</v>
      </c>
    </row>
    <row r="83" spans="1:12" s="35" customFormat="1" ht="194.25" customHeight="1" x14ac:dyDescent="0.15">
      <c r="A83" s="58" t="s">
        <v>155</v>
      </c>
      <c r="B83" s="74" t="s">
        <v>103</v>
      </c>
      <c r="C83" s="59">
        <v>44469</v>
      </c>
      <c r="D83" s="75" t="s">
        <v>236</v>
      </c>
      <c r="E83" s="60" t="s">
        <v>237</v>
      </c>
      <c r="F83" s="110" t="s">
        <v>26</v>
      </c>
      <c r="G83" s="56">
        <v>9997900</v>
      </c>
      <c r="H83" s="56">
        <v>9990000</v>
      </c>
      <c r="I83" s="77">
        <f t="shared" si="2"/>
        <v>99.920983406515376</v>
      </c>
      <c r="J83" s="78" t="s">
        <v>26</v>
      </c>
      <c r="K83" s="58" t="s">
        <v>32</v>
      </c>
    </row>
    <row r="84" spans="1:12" s="35" customFormat="1" ht="194.25" customHeight="1" x14ac:dyDescent="0.15">
      <c r="A84" s="58" t="s">
        <v>156</v>
      </c>
      <c r="B84" s="74" t="s">
        <v>103</v>
      </c>
      <c r="C84" s="59">
        <v>44469</v>
      </c>
      <c r="D84" s="75" t="s">
        <v>272</v>
      </c>
      <c r="E84" s="60" t="s">
        <v>238</v>
      </c>
      <c r="F84" s="110">
        <v>8010401006744</v>
      </c>
      <c r="G84" s="56">
        <v>9997900</v>
      </c>
      <c r="H84" s="56">
        <v>9995000</v>
      </c>
      <c r="I84" s="77">
        <f t="shared" si="2"/>
        <v>99.970993908720828</v>
      </c>
      <c r="J84" s="78" t="s">
        <v>26</v>
      </c>
      <c r="K84" s="58" t="s">
        <v>32</v>
      </c>
    </row>
    <row r="85" spans="1:12" s="35" customFormat="1" ht="194.25" customHeight="1" x14ac:dyDescent="0.15">
      <c r="A85" s="58" t="s">
        <v>157</v>
      </c>
      <c r="B85" s="74" t="s">
        <v>103</v>
      </c>
      <c r="C85" s="59">
        <v>44469</v>
      </c>
      <c r="D85" s="75" t="s">
        <v>239</v>
      </c>
      <c r="E85" s="60" t="s">
        <v>240</v>
      </c>
      <c r="F85" s="110">
        <v>1010001067912</v>
      </c>
      <c r="G85" s="56">
        <v>9997900</v>
      </c>
      <c r="H85" s="56">
        <v>9990200</v>
      </c>
      <c r="I85" s="77">
        <f t="shared" si="2"/>
        <v>99.922983826603584</v>
      </c>
      <c r="J85" s="78" t="s">
        <v>26</v>
      </c>
      <c r="K85" s="58" t="s">
        <v>32</v>
      </c>
    </row>
    <row r="86" spans="1:12" s="35" customFormat="1" ht="194.25" customHeight="1" x14ac:dyDescent="0.15">
      <c r="A86" s="58" t="s">
        <v>158</v>
      </c>
      <c r="B86" s="74" t="s">
        <v>103</v>
      </c>
      <c r="C86" s="59">
        <v>44469</v>
      </c>
      <c r="D86" s="80" t="s">
        <v>241</v>
      </c>
      <c r="E86" s="76" t="s">
        <v>242</v>
      </c>
      <c r="F86" s="110" t="s">
        <v>26</v>
      </c>
      <c r="G86" s="56">
        <v>9997900</v>
      </c>
      <c r="H86" s="88">
        <v>9995590</v>
      </c>
      <c r="I86" s="85">
        <f t="shared" si="2"/>
        <v>99.976895147981068</v>
      </c>
      <c r="J86" s="78" t="s">
        <v>26</v>
      </c>
      <c r="K86" s="58" t="s">
        <v>32</v>
      </c>
    </row>
    <row r="87" spans="1:12" s="35" customFormat="1" ht="194.25" customHeight="1" x14ac:dyDescent="0.15">
      <c r="A87" s="58" t="s">
        <v>159</v>
      </c>
      <c r="B87" s="74" t="s">
        <v>103</v>
      </c>
      <c r="C87" s="59">
        <v>44469</v>
      </c>
      <c r="D87" s="81" t="s">
        <v>273</v>
      </c>
      <c r="E87" s="60" t="s">
        <v>243</v>
      </c>
      <c r="F87" s="110">
        <v>4010701026082</v>
      </c>
      <c r="G87" s="56">
        <v>9997900</v>
      </c>
      <c r="H87" s="56">
        <v>9997440</v>
      </c>
      <c r="I87" s="85">
        <f t="shared" si="2"/>
        <v>99.995399033797099</v>
      </c>
      <c r="J87" s="78" t="s">
        <v>26</v>
      </c>
      <c r="K87" s="58" t="s">
        <v>32</v>
      </c>
    </row>
    <row r="88" spans="1:12" s="33" customFormat="1" ht="194.25" customHeight="1" x14ac:dyDescent="0.15">
      <c r="A88" s="58" t="s">
        <v>161</v>
      </c>
      <c r="B88" s="74" t="s">
        <v>103</v>
      </c>
      <c r="C88" s="59">
        <v>44469</v>
      </c>
      <c r="D88" s="75" t="s">
        <v>244</v>
      </c>
      <c r="E88" s="60" t="s">
        <v>245</v>
      </c>
      <c r="F88" s="110">
        <v>7010001007490</v>
      </c>
      <c r="G88" s="57">
        <v>11994400</v>
      </c>
      <c r="H88" s="56">
        <v>11990000</v>
      </c>
      <c r="I88" s="79">
        <f t="shared" si="2"/>
        <v>99.963316214233316</v>
      </c>
      <c r="J88" s="78" t="s">
        <v>26</v>
      </c>
      <c r="K88" s="58" t="s">
        <v>32</v>
      </c>
    </row>
    <row r="89" spans="1:12" s="33" customFormat="1" ht="194.25" customHeight="1" x14ac:dyDescent="0.15">
      <c r="A89" s="58" t="s">
        <v>162</v>
      </c>
      <c r="B89" s="74" t="s">
        <v>103</v>
      </c>
      <c r="C89" s="59">
        <v>44469</v>
      </c>
      <c r="D89" s="75" t="s">
        <v>274</v>
      </c>
      <c r="E89" s="60" t="s">
        <v>246</v>
      </c>
      <c r="F89" s="110">
        <v>9010401052465</v>
      </c>
      <c r="G89" s="57">
        <v>9997900</v>
      </c>
      <c r="H89" s="56">
        <v>9976450</v>
      </c>
      <c r="I89" s="77">
        <f t="shared" si="2"/>
        <v>99.785454945538561</v>
      </c>
      <c r="J89" s="78" t="s">
        <v>26</v>
      </c>
      <c r="K89" s="58" t="s">
        <v>32</v>
      </c>
    </row>
    <row r="90" spans="1:12" s="33" customFormat="1" ht="194.25" customHeight="1" x14ac:dyDescent="0.15">
      <c r="A90" s="58" t="s">
        <v>163</v>
      </c>
      <c r="B90" s="74" t="s">
        <v>103</v>
      </c>
      <c r="C90" s="59">
        <v>44469</v>
      </c>
      <c r="D90" s="58" t="s">
        <v>247</v>
      </c>
      <c r="E90" s="60" t="s">
        <v>248</v>
      </c>
      <c r="F90" s="110">
        <v>1010001143390</v>
      </c>
      <c r="G90" s="88">
        <v>9997900</v>
      </c>
      <c r="H90" s="88">
        <v>9997000</v>
      </c>
      <c r="I90" s="77">
        <f t="shared" si="2"/>
        <v>99.990998109603012</v>
      </c>
      <c r="J90" s="78" t="s">
        <v>26</v>
      </c>
      <c r="K90" s="58" t="s">
        <v>32</v>
      </c>
      <c r="L90" s="31"/>
    </row>
    <row r="91" spans="1:12" ht="194.25" customHeight="1" x14ac:dyDescent="0.15">
      <c r="A91" s="58" t="s">
        <v>164</v>
      </c>
      <c r="B91" s="74" t="s">
        <v>103</v>
      </c>
      <c r="C91" s="59">
        <v>44469</v>
      </c>
      <c r="D91" s="75" t="s">
        <v>249</v>
      </c>
      <c r="E91" s="60" t="s">
        <v>250</v>
      </c>
      <c r="F91" s="110">
        <v>4240001010433</v>
      </c>
      <c r="G91" s="88">
        <v>9997900</v>
      </c>
      <c r="H91" s="88">
        <v>9995700</v>
      </c>
      <c r="I91" s="77">
        <f t="shared" si="2"/>
        <v>99.977995379029593</v>
      </c>
      <c r="J91" s="78" t="s">
        <v>26</v>
      </c>
      <c r="K91" s="58" t="s">
        <v>32</v>
      </c>
    </row>
    <row r="92" spans="1:12" ht="194.25" customHeight="1" x14ac:dyDescent="0.15">
      <c r="A92" s="58" t="s">
        <v>165</v>
      </c>
      <c r="B92" s="74" t="s">
        <v>103</v>
      </c>
      <c r="C92" s="59">
        <v>44469</v>
      </c>
      <c r="D92" s="81" t="s">
        <v>275</v>
      </c>
      <c r="E92" s="60" t="s">
        <v>251</v>
      </c>
      <c r="F92" s="110">
        <v>1010001067912</v>
      </c>
      <c r="G92" s="88">
        <v>13988700</v>
      </c>
      <c r="H92" s="88">
        <v>13970000</v>
      </c>
      <c r="I92" s="77">
        <f t="shared" si="2"/>
        <v>99.866320673114728</v>
      </c>
      <c r="J92" s="78" t="s">
        <v>26</v>
      </c>
      <c r="K92" s="58" t="s">
        <v>32</v>
      </c>
    </row>
    <row r="93" spans="1:12" ht="194.25" customHeight="1" x14ac:dyDescent="0.15">
      <c r="A93" s="58" t="s">
        <v>172</v>
      </c>
      <c r="B93" s="74" t="s">
        <v>103</v>
      </c>
      <c r="C93" s="59">
        <v>44487</v>
      </c>
      <c r="D93" s="81" t="s">
        <v>173</v>
      </c>
      <c r="E93" s="60" t="s">
        <v>292</v>
      </c>
      <c r="F93" s="110">
        <v>4010001185942</v>
      </c>
      <c r="G93" s="88">
        <v>12034000</v>
      </c>
      <c r="H93" s="88">
        <v>12000000</v>
      </c>
      <c r="I93" s="77">
        <f t="shared" si="2"/>
        <v>99.717467176333713</v>
      </c>
      <c r="J93" s="78" t="s">
        <v>26</v>
      </c>
      <c r="K93" s="58" t="s">
        <v>174</v>
      </c>
    </row>
    <row r="94" spans="1:12" ht="194.25" customHeight="1" x14ac:dyDescent="0.15">
      <c r="A94" s="58" t="s">
        <v>160</v>
      </c>
      <c r="B94" s="74" t="s">
        <v>103</v>
      </c>
      <c r="C94" s="59">
        <v>44489</v>
      </c>
      <c r="D94" s="75" t="s">
        <v>276</v>
      </c>
      <c r="E94" s="60" t="s">
        <v>254</v>
      </c>
      <c r="F94" s="110">
        <v>6010401032932</v>
      </c>
      <c r="G94" s="56">
        <v>9997900</v>
      </c>
      <c r="H94" s="56">
        <v>9900000</v>
      </c>
      <c r="I94" s="77">
        <f t="shared" si="2"/>
        <v>99.020794366817029</v>
      </c>
      <c r="J94" s="78" t="s">
        <v>26</v>
      </c>
      <c r="K94" s="58" t="s">
        <v>32</v>
      </c>
      <c r="L94" s="33"/>
    </row>
    <row r="95" spans="1:12" ht="194.25" customHeight="1" x14ac:dyDescent="0.15">
      <c r="A95" s="58" t="s">
        <v>175</v>
      </c>
      <c r="B95" s="74" t="s">
        <v>103</v>
      </c>
      <c r="C95" s="59">
        <v>44531</v>
      </c>
      <c r="D95" s="75" t="s">
        <v>176</v>
      </c>
      <c r="E95" s="84" t="s">
        <v>26</v>
      </c>
      <c r="F95" s="110">
        <v>6010401000963</v>
      </c>
      <c r="G95" s="88">
        <v>3872000</v>
      </c>
      <c r="H95" s="88">
        <v>3850000</v>
      </c>
      <c r="I95" s="77">
        <f t="shared" si="2"/>
        <v>99.431818181818173</v>
      </c>
      <c r="J95" s="78" t="s">
        <v>26</v>
      </c>
      <c r="K95" s="62" t="s">
        <v>32</v>
      </c>
    </row>
    <row r="96" spans="1:12" ht="194.25" customHeight="1" x14ac:dyDescent="0.15">
      <c r="A96" s="98" t="s">
        <v>335</v>
      </c>
      <c r="B96" s="74" t="s">
        <v>103</v>
      </c>
      <c r="C96" s="73">
        <v>44578</v>
      </c>
      <c r="D96" s="115" t="s">
        <v>117</v>
      </c>
      <c r="E96" s="84" t="s">
        <v>385</v>
      </c>
      <c r="F96" s="105">
        <v>5011105004806</v>
      </c>
      <c r="G96" s="102">
        <v>2497000</v>
      </c>
      <c r="H96" s="102">
        <v>2497000</v>
      </c>
      <c r="I96" s="103">
        <v>100</v>
      </c>
      <c r="J96" s="78" t="s">
        <v>26</v>
      </c>
      <c r="K96" s="58" t="s">
        <v>143</v>
      </c>
    </row>
    <row r="97" spans="1:11" ht="194.25" customHeight="1" x14ac:dyDescent="0.15">
      <c r="A97" s="98" t="s">
        <v>340</v>
      </c>
      <c r="B97" s="74" t="s">
        <v>103</v>
      </c>
      <c r="C97" s="73">
        <v>44586</v>
      </c>
      <c r="D97" s="115" t="s">
        <v>105</v>
      </c>
      <c r="E97" s="84" t="s">
        <v>26</v>
      </c>
      <c r="F97" s="110">
        <v>3010001088790</v>
      </c>
      <c r="G97" s="102">
        <v>3300000</v>
      </c>
      <c r="H97" s="102">
        <v>3289000</v>
      </c>
      <c r="I97" s="103">
        <v>99.666666666666671</v>
      </c>
      <c r="J97" s="78" t="s">
        <v>26</v>
      </c>
      <c r="K97" s="58" t="s">
        <v>32</v>
      </c>
    </row>
    <row r="98" spans="1:11" ht="194.25" customHeight="1" x14ac:dyDescent="0.15">
      <c r="A98" s="98" t="s">
        <v>338</v>
      </c>
      <c r="B98" s="74" t="s">
        <v>103</v>
      </c>
      <c r="C98" s="73">
        <v>44589</v>
      </c>
      <c r="D98" s="115" t="s">
        <v>129</v>
      </c>
      <c r="E98" s="84" t="s">
        <v>26</v>
      </c>
      <c r="F98" s="110">
        <v>3010001088790</v>
      </c>
      <c r="G98" s="102">
        <v>4499000</v>
      </c>
      <c r="H98" s="102">
        <v>4477000</v>
      </c>
      <c r="I98" s="103">
        <f>IF(AND(AND(G98&lt;&gt;"",G98&lt;&gt;0),AND(H98&lt;&gt;"",H98&lt;&gt;0)),H98/G98*100,"")</f>
        <v>99.511002444987767</v>
      </c>
      <c r="J98" s="78" t="s">
        <v>26</v>
      </c>
      <c r="K98" s="58" t="s">
        <v>17</v>
      </c>
    </row>
    <row r="99" spans="1:11" ht="194.25" customHeight="1" x14ac:dyDescent="0.15">
      <c r="A99" s="89" t="s">
        <v>293</v>
      </c>
      <c r="B99" s="74" t="s">
        <v>103</v>
      </c>
      <c r="C99" s="54">
        <v>44593</v>
      </c>
      <c r="D99" s="93" t="s">
        <v>362</v>
      </c>
      <c r="E99" s="60" t="s">
        <v>408</v>
      </c>
      <c r="F99" s="111">
        <v>3010001088790</v>
      </c>
      <c r="G99" s="88">
        <v>14993000</v>
      </c>
      <c r="H99" s="88">
        <v>14993000</v>
      </c>
      <c r="I99" s="91">
        <f>IF(AND(AND(G99&lt;&gt;"",G99&lt;&gt;0),AND(H99&lt;&gt;"",H99&lt;&gt;0)),H99/G99*100,"")</f>
        <v>100</v>
      </c>
      <c r="J99" s="78" t="s">
        <v>26</v>
      </c>
      <c r="K99" s="89" t="s">
        <v>17</v>
      </c>
    </row>
    <row r="100" spans="1:11" ht="194.25" customHeight="1" x14ac:dyDescent="0.15">
      <c r="A100" s="89" t="s">
        <v>294</v>
      </c>
      <c r="B100" s="74" t="s">
        <v>103</v>
      </c>
      <c r="C100" s="54">
        <v>44593</v>
      </c>
      <c r="D100" s="93" t="s">
        <v>383</v>
      </c>
      <c r="E100" s="92" t="s">
        <v>384</v>
      </c>
      <c r="F100" s="110">
        <v>8013401001509</v>
      </c>
      <c r="G100" s="88">
        <v>99990000</v>
      </c>
      <c r="H100" s="88">
        <v>99990000</v>
      </c>
      <c r="I100" s="91">
        <v>100</v>
      </c>
      <c r="J100" s="78" t="s">
        <v>26</v>
      </c>
      <c r="K100" s="89" t="s">
        <v>142</v>
      </c>
    </row>
    <row r="101" spans="1:11" ht="194.25" customHeight="1" x14ac:dyDescent="0.15">
      <c r="A101" s="89" t="s">
        <v>295</v>
      </c>
      <c r="B101" s="74" t="s">
        <v>103</v>
      </c>
      <c r="C101" s="54">
        <v>44593</v>
      </c>
      <c r="D101" s="90" t="s">
        <v>342</v>
      </c>
      <c r="E101" s="84" t="s">
        <v>386</v>
      </c>
      <c r="F101" s="110" t="s">
        <v>387</v>
      </c>
      <c r="G101" s="88">
        <v>200024000</v>
      </c>
      <c r="H101" s="88">
        <v>199980000</v>
      </c>
      <c r="I101" s="91">
        <f t="shared" ref="I101:I137" si="3">IF(AND(AND(G101&lt;&gt;"",G101&lt;&gt;0),AND(H101&lt;&gt;"",H101&lt;&gt;0)),H101/G101*100,"")</f>
        <v>99.97800263968324</v>
      </c>
      <c r="J101" s="78" t="s">
        <v>26</v>
      </c>
      <c r="K101" s="58" t="s">
        <v>16</v>
      </c>
    </row>
    <row r="102" spans="1:11" ht="194.25" customHeight="1" x14ac:dyDescent="0.15">
      <c r="A102" s="89" t="s">
        <v>296</v>
      </c>
      <c r="B102" s="74" t="s">
        <v>103</v>
      </c>
      <c r="C102" s="54">
        <v>44593</v>
      </c>
      <c r="D102" s="93" t="s">
        <v>363</v>
      </c>
      <c r="E102" s="92" t="s">
        <v>388</v>
      </c>
      <c r="F102" s="111">
        <v>7010001007490</v>
      </c>
      <c r="G102" s="88">
        <v>225841000</v>
      </c>
      <c r="H102" s="88">
        <v>193930000</v>
      </c>
      <c r="I102" s="94">
        <f t="shared" si="3"/>
        <v>85.870147581705709</v>
      </c>
      <c r="J102" s="78" t="s">
        <v>26</v>
      </c>
      <c r="K102" s="58" t="s">
        <v>16</v>
      </c>
    </row>
    <row r="103" spans="1:11" ht="194.25" customHeight="1" x14ac:dyDescent="0.15">
      <c r="A103" s="89" t="s">
        <v>297</v>
      </c>
      <c r="B103" s="74" t="s">
        <v>103</v>
      </c>
      <c r="C103" s="54">
        <v>44593</v>
      </c>
      <c r="D103" s="93" t="s">
        <v>343</v>
      </c>
      <c r="E103" s="92" t="s">
        <v>389</v>
      </c>
      <c r="F103" s="111" t="s">
        <v>390</v>
      </c>
      <c r="G103" s="88">
        <v>255332000</v>
      </c>
      <c r="H103" s="88">
        <v>254980000</v>
      </c>
      <c r="I103" s="94">
        <f t="shared" si="3"/>
        <v>99.862140272272953</v>
      </c>
      <c r="J103" s="78" t="s">
        <v>26</v>
      </c>
      <c r="K103" s="58" t="s">
        <v>16</v>
      </c>
    </row>
    <row r="104" spans="1:11" ht="194.25" customHeight="1" x14ac:dyDescent="0.15">
      <c r="A104" s="89" t="s">
        <v>298</v>
      </c>
      <c r="B104" s="74" t="s">
        <v>103</v>
      </c>
      <c r="C104" s="54">
        <v>44593</v>
      </c>
      <c r="D104" s="90" t="s">
        <v>344</v>
      </c>
      <c r="E104" s="84" t="s">
        <v>391</v>
      </c>
      <c r="F104" s="111" t="s">
        <v>392</v>
      </c>
      <c r="G104" s="88">
        <v>255299000</v>
      </c>
      <c r="H104" s="88">
        <v>255000000</v>
      </c>
      <c r="I104" s="91">
        <f t="shared" si="3"/>
        <v>99.882882424137975</v>
      </c>
      <c r="J104" s="78" t="s">
        <v>26</v>
      </c>
      <c r="K104" s="58" t="s">
        <v>16</v>
      </c>
    </row>
    <row r="105" spans="1:11" ht="194.25" customHeight="1" x14ac:dyDescent="0.15">
      <c r="A105" s="89" t="s">
        <v>299</v>
      </c>
      <c r="B105" s="74" t="s">
        <v>103</v>
      </c>
      <c r="C105" s="54">
        <v>44593</v>
      </c>
      <c r="D105" s="90" t="s">
        <v>345</v>
      </c>
      <c r="E105" s="60" t="s">
        <v>393</v>
      </c>
      <c r="F105" s="111" t="s">
        <v>394</v>
      </c>
      <c r="G105" s="88">
        <v>18909000</v>
      </c>
      <c r="H105" s="88">
        <v>18549960</v>
      </c>
      <c r="I105" s="91">
        <f t="shared" si="3"/>
        <v>98.10122164048866</v>
      </c>
      <c r="J105" s="78" t="s">
        <v>26</v>
      </c>
      <c r="K105" s="58" t="s">
        <v>16</v>
      </c>
    </row>
    <row r="106" spans="1:11" ht="194.25" customHeight="1" x14ac:dyDescent="0.15">
      <c r="A106" s="89" t="s">
        <v>300</v>
      </c>
      <c r="B106" s="74" t="s">
        <v>103</v>
      </c>
      <c r="C106" s="54">
        <v>44593</v>
      </c>
      <c r="D106" s="93" t="s">
        <v>346</v>
      </c>
      <c r="E106" s="60" t="s">
        <v>393</v>
      </c>
      <c r="F106" s="111" t="s">
        <v>395</v>
      </c>
      <c r="G106" s="88">
        <v>20845000</v>
      </c>
      <c r="H106" s="88">
        <v>20713000</v>
      </c>
      <c r="I106" s="91">
        <f t="shared" si="3"/>
        <v>99.366754617414244</v>
      </c>
      <c r="J106" s="78" t="s">
        <v>26</v>
      </c>
      <c r="K106" s="58" t="s">
        <v>16</v>
      </c>
    </row>
    <row r="107" spans="1:11" ht="194.25" customHeight="1" x14ac:dyDescent="0.15">
      <c r="A107" s="95" t="s">
        <v>301</v>
      </c>
      <c r="B107" s="74" t="s">
        <v>103</v>
      </c>
      <c r="C107" s="54">
        <v>44593</v>
      </c>
      <c r="D107" s="90" t="s">
        <v>364</v>
      </c>
      <c r="E107" s="92" t="s">
        <v>393</v>
      </c>
      <c r="F107" s="111">
        <v>2011001096933</v>
      </c>
      <c r="G107" s="88">
        <v>30030000</v>
      </c>
      <c r="H107" s="88">
        <v>29920000</v>
      </c>
      <c r="I107" s="91">
        <f t="shared" si="3"/>
        <v>99.633699633699635</v>
      </c>
      <c r="J107" s="78" t="s">
        <v>26</v>
      </c>
      <c r="K107" s="58" t="s">
        <v>16</v>
      </c>
    </row>
    <row r="108" spans="1:11" ht="194.25" customHeight="1" x14ac:dyDescent="0.15">
      <c r="A108" s="89" t="s">
        <v>302</v>
      </c>
      <c r="B108" s="74" t="s">
        <v>103</v>
      </c>
      <c r="C108" s="54">
        <v>44593</v>
      </c>
      <c r="D108" s="96" t="s">
        <v>365</v>
      </c>
      <c r="E108" s="92" t="s">
        <v>393</v>
      </c>
      <c r="F108" s="111">
        <v>2011001096933</v>
      </c>
      <c r="G108" s="88">
        <v>30030000</v>
      </c>
      <c r="H108" s="88">
        <v>29700000</v>
      </c>
      <c r="I108" s="94">
        <f t="shared" si="3"/>
        <v>98.901098901098905</v>
      </c>
      <c r="J108" s="78" t="s">
        <v>26</v>
      </c>
      <c r="K108" s="58" t="s">
        <v>16</v>
      </c>
    </row>
    <row r="109" spans="1:11" ht="194.25" customHeight="1" x14ac:dyDescent="0.15">
      <c r="A109" s="89" t="s">
        <v>303</v>
      </c>
      <c r="B109" s="74" t="s">
        <v>103</v>
      </c>
      <c r="C109" s="54">
        <v>44593</v>
      </c>
      <c r="D109" s="90" t="s">
        <v>347</v>
      </c>
      <c r="E109" s="60" t="s">
        <v>393</v>
      </c>
      <c r="F109" s="111" t="s">
        <v>396</v>
      </c>
      <c r="G109" s="88">
        <v>10032000</v>
      </c>
      <c r="H109" s="88">
        <v>9900000</v>
      </c>
      <c r="I109" s="94">
        <f t="shared" si="3"/>
        <v>98.68421052631578</v>
      </c>
      <c r="J109" s="78" t="s">
        <v>26</v>
      </c>
      <c r="K109" s="58" t="s">
        <v>16</v>
      </c>
    </row>
    <row r="110" spans="1:11" ht="194.25" customHeight="1" x14ac:dyDescent="0.15">
      <c r="A110" s="89" t="s">
        <v>304</v>
      </c>
      <c r="B110" s="74" t="s">
        <v>103</v>
      </c>
      <c r="C110" s="54">
        <v>44593</v>
      </c>
      <c r="D110" s="89" t="s">
        <v>348</v>
      </c>
      <c r="E110" s="84" t="s">
        <v>393</v>
      </c>
      <c r="F110" s="111" t="s">
        <v>397</v>
      </c>
      <c r="G110" s="88">
        <v>28820000</v>
      </c>
      <c r="H110" s="88">
        <v>28600000</v>
      </c>
      <c r="I110" s="94">
        <f t="shared" si="3"/>
        <v>99.236641221374043</v>
      </c>
      <c r="J110" s="78" t="s">
        <v>26</v>
      </c>
      <c r="K110" s="58" t="s">
        <v>16</v>
      </c>
    </row>
    <row r="111" spans="1:11" ht="194.25" customHeight="1" x14ac:dyDescent="0.15">
      <c r="A111" s="89" t="s">
        <v>305</v>
      </c>
      <c r="B111" s="74" t="s">
        <v>103</v>
      </c>
      <c r="C111" s="54">
        <v>44593</v>
      </c>
      <c r="D111" s="93" t="s">
        <v>366</v>
      </c>
      <c r="E111" s="76" t="s">
        <v>393</v>
      </c>
      <c r="F111" s="110">
        <v>8013401001509</v>
      </c>
      <c r="G111" s="88">
        <v>28820000</v>
      </c>
      <c r="H111" s="88">
        <v>28490000</v>
      </c>
      <c r="I111" s="91">
        <f t="shared" si="3"/>
        <v>98.854961832061079</v>
      </c>
      <c r="J111" s="78" t="s">
        <v>26</v>
      </c>
      <c r="K111" s="58" t="s">
        <v>16</v>
      </c>
    </row>
    <row r="112" spans="1:11" ht="194.25" customHeight="1" x14ac:dyDescent="0.15">
      <c r="A112" s="89" t="s">
        <v>306</v>
      </c>
      <c r="B112" s="74" t="s">
        <v>103</v>
      </c>
      <c r="C112" s="54">
        <v>44593</v>
      </c>
      <c r="D112" s="93" t="s">
        <v>341</v>
      </c>
      <c r="E112" s="97" t="s">
        <v>393</v>
      </c>
      <c r="F112" s="110">
        <v>8013401001509</v>
      </c>
      <c r="G112" s="88">
        <v>28820000</v>
      </c>
      <c r="H112" s="88">
        <v>28490000</v>
      </c>
      <c r="I112" s="94">
        <f t="shared" si="3"/>
        <v>98.854961832061079</v>
      </c>
      <c r="J112" s="78" t="s">
        <v>26</v>
      </c>
      <c r="K112" s="58" t="s">
        <v>16</v>
      </c>
    </row>
    <row r="113" spans="1:11" ht="194.25" customHeight="1" x14ac:dyDescent="0.15">
      <c r="A113" s="98" t="s">
        <v>307</v>
      </c>
      <c r="B113" s="74" t="s">
        <v>103</v>
      </c>
      <c r="C113" s="99">
        <v>44593</v>
      </c>
      <c r="D113" s="100" t="s">
        <v>367</v>
      </c>
      <c r="E113" s="92" t="s">
        <v>393</v>
      </c>
      <c r="F113" s="105">
        <v>5013201004656</v>
      </c>
      <c r="G113" s="102">
        <v>30327000</v>
      </c>
      <c r="H113" s="102">
        <v>29733000</v>
      </c>
      <c r="I113" s="103">
        <f t="shared" si="3"/>
        <v>98.041349292709469</v>
      </c>
      <c r="J113" s="78" t="s">
        <v>26</v>
      </c>
      <c r="K113" s="58" t="s">
        <v>16</v>
      </c>
    </row>
    <row r="114" spans="1:11" ht="194.25" customHeight="1" x14ac:dyDescent="0.15">
      <c r="A114" s="98" t="s">
        <v>308</v>
      </c>
      <c r="B114" s="74" t="s">
        <v>103</v>
      </c>
      <c r="C114" s="99">
        <v>44593</v>
      </c>
      <c r="D114" s="100" t="s">
        <v>358</v>
      </c>
      <c r="E114" s="92" t="s">
        <v>393</v>
      </c>
      <c r="F114" s="105">
        <v>6011101000700</v>
      </c>
      <c r="G114" s="102">
        <v>50061000</v>
      </c>
      <c r="H114" s="102">
        <v>49786000</v>
      </c>
      <c r="I114" s="103">
        <f t="shared" si="3"/>
        <v>99.450670182377493</v>
      </c>
      <c r="J114" s="78" t="s">
        <v>26</v>
      </c>
      <c r="K114" s="58" t="s">
        <v>16</v>
      </c>
    </row>
    <row r="115" spans="1:11" ht="194.25" customHeight="1" x14ac:dyDescent="0.15">
      <c r="A115" s="98" t="s">
        <v>309</v>
      </c>
      <c r="B115" s="74" t="s">
        <v>103</v>
      </c>
      <c r="C115" s="99">
        <v>44593</v>
      </c>
      <c r="D115" s="100" t="s">
        <v>360</v>
      </c>
      <c r="E115" s="92" t="s">
        <v>393</v>
      </c>
      <c r="F115" s="105">
        <v>6011101000700</v>
      </c>
      <c r="G115" s="102">
        <v>31295000</v>
      </c>
      <c r="H115" s="102">
        <v>31075000</v>
      </c>
      <c r="I115" s="103">
        <f t="shared" si="3"/>
        <v>99.297012302284713</v>
      </c>
      <c r="J115" s="78" t="s">
        <v>26</v>
      </c>
      <c r="K115" s="58" t="s">
        <v>16</v>
      </c>
    </row>
    <row r="116" spans="1:11" ht="194.25" customHeight="1" x14ac:dyDescent="0.15">
      <c r="A116" s="98" t="s">
        <v>310</v>
      </c>
      <c r="B116" s="74" t="s">
        <v>103</v>
      </c>
      <c r="C116" s="99">
        <v>44593</v>
      </c>
      <c r="D116" s="100" t="s">
        <v>349</v>
      </c>
      <c r="E116" s="92" t="s">
        <v>393</v>
      </c>
      <c r="F116" s="105" t="s">
        <v>398</v>
      </c>
      <c r="G116" s="102">
        <v>33759000</v>
      </c>
      <c r="H116" s="102">
        <v>33000000</v>
      </c>
      <c r="I116" s="103">
        <f t="shared" si="3"/>
        <v>97.75171065493646</v>
      </c>
      <c r="J116" s="78" t="s">
        <v>26</v>
      </c>
      <c r="K116" s="58" t="s">
        <v>16</v>
      </c>
    </row>
    <row r="117" spans="1:11" ht="194.25" customHeight="1" x14ac:dyDescent="0.15">
      <c r="A117" s="98" t="s">
        <v>311</v>
      </c>
      <c r="B117" s="74" t="s">
        <v>103</v>
      </c>
      <c r="C117" s="99">
        <v>44593</v>
      </c>
      <c r="D117" s="115" t="s">
        <v>349</v>
      </c>
      <c r="E117" s="92" t="s">
        <v>393</v>
      </c>
      <c r="F117" s="105">
        <v>6011101000700</v>
      </c>
      <c r="G117" s="102">
        <v>30030000</v>
      </c>
      <c r="H117" s="102">
        <v>29700000</v>
      </c>
      <c r="I117" s="103">
        <f t="shared" si="3"/>
        <v>98.901098901098905</v>
      </c>
      <c r="J117" s="78" t="s">
        <v>26</v>
      </c>
      <c r="K117" s="58" t="s">
        <v>16</v>
      </c>
    </row>
    <row r="118" spans="1:11" ht="194.25" customHeight="1" x14ac:dyDescent="0.15">
      <c r="A118" s="98" t="s">
        <v>312</v>
      </c>
      <c r="B118" s="74" t="s">
        <v>103</v>
      </c>
      <c r="C118" s="99">
        <v>44593</v>
      </c>
      <c r="D118" s="115" t="s">
        <v>368</v>
      </c>
      <c r="E118" s="92" t="s">
        <v>393</v>
      </c>
      <c r="F118" s="105">
        <v>9020003004731</v>
      </c>
      <c r="G118" s="102">
        <v>40095000</v>
      </c>
      <c r="H118" s="102">
        <v>39952000</v>
      </c>
      <c r="I118" s="103">
        <f t="shared" si="3"/>
        <v>99.643347050754457</v>
      </c>
      <c r="J118" s="78" t="s">
        <v>26</v>
      </c>
      <c r="K118" s="58" t="s">
        <v>16</v>
      </c>
    </row>
    <row r="119" spans="1:11" ht="194.25" customHeight="1" x14ac:dyDescent="0.15">
      <c r="A119" s="98" t="s">
        <v>313</v>
      </c>
      <c r="B119" s="74" t="s">
        <v>103</v>
      </c>
      <c r="C119" s="99">
        <v>44593</v>
      </c>
      <c r="D119" s="100" t="s">
        <v>369</v>
      </c>
      <c r="E119" s="92" t="s">
        <v>393</v>
      </c>
      <c r="F119" s="105">
        <v>7010401022916</v>
      </c>
      <c r="G119" s="102">
        <v>50061000</v>
      </c>
      <c r="H119" s="102">
        <v>49995000</v>
      </c>
      <c r="I119" s="103">
        <f t="shared" si="3"/>
        <v>99.86816084377061</v>
      </c>
      <c r="J119" s="78" t="s">
        <v>26</v>
      </c>
      <c r="K119" s="58" t="s">
        <v>16</v>
      </c>
    </row>
    <row r="120" spans="1:11" ht="194.25" customHeight="1" x14ac:dyDescent="0.15">
      <c r="A120" s="89" t="s">
        <v>314</v>
      </c>
      <c r="B120" s="74" t="s">
        <v>103</v>
      </c>
      <c r="C120" s="54">
        <v>44593</v>
      </c>
      <c r="D120" s="93" t="s">
        <v>350</v>
      </c>
      <c r="E120" s="92" t="s">
        <v>393</v>
      </c>
      <c r="F120" s="111" t="s">
        <v>394</v>
      </c>
      <c r="G120" s="88">
        <v>20108000</v>
      </c>
      <c r="H120" s="88">
        <v>15400000</v>
      </c>
      <c r="I120" s="91">
        <f t="shared" si="3"/>
        <v>76.586433260393875</v>
      </c>
      <c r="J120" s="78" t="s">
        <v>26</v>
      </c>
      <c r="K120" s="58" t="s">
        <v>16</v>
      </c>
    </row>
    <row r="121" spans="1:11" ht="194.25" customHeight="1" x14ac:dyDescent="0.15">
      <c r="A121" s="89" t="s">
        <v>315</v>
      </c>
      <c r="B121" s="74" t="s">
        <v>103</v>
      </c>
      <c r="C121" s="54">
        <v>44593</v>
      </c>
      <c r="D121" s="90" t="s">
        <v>370</v>
      </c>
      <c r="E121" s="92" t="s">
        <v>393</v>
      </c>
      <c r="F121" s="111">
        <v>7010001012532</v>
      </c>
      <c r="G121" s="88">
        <v>20042000</v>
      </c>
      <c r="H121" s="88">
        <v>19800000</v>
      </c>
      <c r="I121" s="91">
        <f t="shared" si="3"/>
        <v>98.79253567508232</v>
      </c>
      <c r="J121" s="78" t="s">
        <v>26</v>
      </c>
      <c r="K121" s="58" t="s">
        <v>16</v>
      </c>
    </row>
    <row r="122" spans="1:11" ht="194.25" customHeight="1" x14ac:dyDescent="0.15">
      <c r="A122" s="89" t="s">
        <v>316</v>
      </c>
      <c r="B122" s="74" t="s">
        <v>103</v>
      </c>
      <c r="C122" s="54">
        <v>44593</v>
      </c>
      <c r="D122" s="93" t="s">
        <v>371</v>
      </c>
      <c r="E122" s="92" t="s">
        <v>393</v>
      </c>
      <c r="F122" s="111">
        <v>3013301014722</v>
      </c>
      <c r="G122" s="88">
        <v>17820000</v>
      </c>
      <c r="H122" s="88">
        <v>17600000</v>
      </c>
      <c r="I122" s="94">
        <f t="shared" si="3"/>
        <v>98.76543209876543</v>
      </c>
      <c r="J122" s="78" t="s">
        <v>26</v>
      </c>
      <c r="K122" s="58" t="s">
        <v>16</v>
      </c>
    </row>
    <row r="123" spans="1:11" ht="194.25" customHeight="1" x14ac:dyDescent="0.15">
      <c r="A123" s="89" t="s">
        <v>317</v>
      </c>
      <c r="B123" s="74" t="s">
        <v>103</v>
      </c>
      <c r="C123" s="54">
        <v>44593</v>
      </c>
      <c r="D123" s="93" t="s">
        <v>351</v>
      </c>
      <c r="E123" s="92" t="s">
        <v>393</v>
      </c>
      <c r="F123" s="111" t="s">
        <v>399</v>
      </c>
      <c r="G123" s="88">
        <v>28391000</v>
      </c>
      <c r="H123" s="88">
        <v>28050000</v>
      </c>
      <c r="I123" s="94">
        <f t="shared" si="3"/>
        <v>98.798915149166987</v>
      </c>
      <c r="J123" s="78" t="s">
        <v>26</v>
      </c>
      <c r="K123" s="58" t="s">
        <v>16</v>
      </c>
    </row>
    <row r="124" spans="1:11" ht="194.25" customHeight="1" x14ac:dyDescent="0.15">
      <c r="A124" s="89" t="s">
        <v>318</v>
      </c>
      <c r="B124" s="74" t="s">
        <v>103</v>
      </c>
      <c r="C124" s="54">
        <v>44593</v>
      </c>
      <c r="D124" s="90" t="s">
        <v>372</v>
      </c>
      <c r="E124" s="92" t="s">
        <v>393</v>
      </c>
      <c r="F124" s="111">
        <v>5011105004806</v>
      </c>
      <c r="G124" s="88">
        <v>30030000</v>
      </c>
      <c r="H124" s="88">
        <v>29986000</v>
      </c>
      <c r="I124" s="91">
        <f t="shared" si="3"/>
        <v>99.853479853479854</v>
      </c>
      <c r="J124" s="78" t="s">
        <v>26</v>
      </c>
      <c r="K124" s="58" t="s">
        <v>16</v>
      </c>
    </row>
    <row r="125" spans="1:11" ht="194.25" customHeight="1" x14ac:dyDescent="0.15">
      <c r="A125" s="89" t="s">
        <v>319</v>
      </c>
      <c r="B125" s="74" t="s">
        <v>103</v>
      </c>
      <c r="C125" s="54">
        <v>44593</v>
      </c>
      <c r="D125" s="90" t="s">
        <v>373</v>
      </c>
      <c r="E125" s="92" t="s">
        <v>400</v>
      </c>
      <c r="F125" s="111">
        <v>3120001077469</v>
      </c>
      <c r="G125" s="88">
        <v>50908000</v>
      </c>
      <c r="H125" s="88">
        <v>50000000</v>
      </c>
      <c r="I125" s="91">
        <f t="shared" si="3"/>
        <v>98.216390351221818</v>
      </c>
      <c r="J125" s="78" t="s">
        <v>26</v>
      </c>
      <c r="K125" s="58" t="s">
        <v>16</v>
      </c>
    </row>
    <row r="126" spans="1:11" ht="194.25" customHeight="1" x14ac:dyDescent="0.15">
      <c r="A126" s="89" t="s">
        <v>320</v>
      </c>
      <c r="B126" s="74" t="s">
        <v>103</v>
      </c>
      <c r="C126" s="54">
        <v>44593</v>
      </c>
      <c r="D126" s="93" t="s">
        <v>352</v>
      </c>
      <c r="E126" s="92" t="s">
        <v>400</v>
      </c>
      <c r="F126" s="111" t="s">
        <v>401</v>
      </c>
      <c r="G126" s="88">
        <v>22726000</v>
      </c>
      <c r="H126" s="88">
        <v>22660000</v>
      </c>
      <c r="I126" s="91">
        <f t="shared" si="3"/>
        <v>99.709583736689254</v>
      </c>
      <c r="J126" s="78" t="s">
        <v>26</v>
      </c>
      <c r="K126" s="58" t="s">
        <v>16</v>
      </c>
    </row>
    <row r="127" spans="1:11" ht="194.25" customHeight="1" x14ac:dyDescent="0.15">
      <c r="A127" s="95" t="s">
        <v>321</v>
      </c>
      <c r="B127" s="74" t="s">
        <v>103</v>
      </c>
      <c r="C127" s="54">
        <v>44593</v>
      </c>
      <c r="D127" s="90" t="s">
        <v>353</v>
      </c>
      <c r="E127" s="92" t="s">
        <v>400</v>
      </c>
      <c r="F127" s="111" t="s">
        <v>402</v>
      </c>
      <c r="G127" s="88">
        <v>40216000</v>
      </c>
      <c r="H127" s="88">
        <v>39820000</v>
      </c>
      <c r="I127" s="91">
        <f t="shared" si="3"/>
        <v>99.015317286652078</v>
      </c>
      <c r="J127" s="78" t="s">
        <v>26</v>
      </c>
      <c r="K127" s="58" t="s">
        <v>16</v>
      </c>
    </row>
    <row r="128" spans="1:11" ht="194.25" customHeight="1" x14ac:dyDescent="0.15">
      <c r="A128" s="89" t="s">
        <v>322</v>
      </c>
      <c r="B128" s="74" t="s">
        <v>103</v>
      </c>
      <c r="C128" s="54">
        <v>44593</v>
      </c>
      <c r="D128" s="96" t="s">
        <v>374</v>
      </c>
      <c r="E128" s="92" t="s">
        <v>400</v>
      </c>
      <c r="F128" s="111">
        <v>9011001029597</v>
      </c>
      <c r="G128" s="88">
        <v>50908000</v>
      </c>
      <c r="H128" s="88">
        <v>50000000</v>
      </c>
      <c r="I128" s="94">
        <f t="shared" si="3"/>
        <v>98.216390351221818</v>
      </c>
      <c r="J128" s="78" t="s">
        <v>26</v>
      </c>
      <c r="K128" s="58" t="s">
        <v>16</v>
      </c>
    </row>
    <row r="129" spans="1:11" ht="194.25" customHeight="1" x14ac:dyDescent="0.15">
      <c r="A129" s="89" t="s">
        <v>323</v>
      </c>
      <c r="B129" s="74" t="s">
        <v>103</v>
      </c>
      <c r="C129" s="54">
        <v>44593</v>
      </c>
      <c r="D129" s="90" t="s">
        <v>354</v>
      </c>
      <c r="E129" s="92" t="s">
        <v>400</v>
      </c>
      <c r="F129" s="111" t="s">
        <v>403</v>
      </c>
      <c r="G129" s="88">
        <v>50908000</v>
      </c>
      <c r="H129" s="88">
        <v>50000000</v>
      </c>
      <c r="I129" s="94">
        <f t="shared" si="3"/>
        <v>98.216390351221818</v>
      </c>
      <c r="J129" s="78" t="s">
        <v>26</v>
      </c>
      <c r="K129" s="58" t="s">
        <v>16</v>
      </c>
    </row>
    <row r="130" spans="1:11" ht="194.25" customHeight="1" x14ac:dyDescent="0.15">
      <c r="A130" s="89" t="s">
        <v>324</v>
      </c>
      <c r="B130" s="74" t="s">
        <v>103</v>
      </c>
      <c r="C130" s="54">
        <v>44593</v>
      </c>
      <c r="D130" s="89" t="s">
        <v>375</v>
      </c>
      <c r="E130" s="92" t="s">
        <v>400</v>
      </c>
      <c r="F130" s="111">
        <v>7011201001655</v>
      </c>
      <c r="G130" s="88">
        <v>35607000</v>
      </c>
      <c r="H130" s="88">
        <v>35000000</v>
      </c>
      <c r="I130" s="94">
        <f t="shared" si="3"/>
        <v>98.295279018170589</v>
      </c>
      <c r="J130" s="78" t="s">
        <v>26</v>
      </c>
      <c r="K130" s="58" t="s">
        <v>16</v>
      </c>
    </row>
    <row r="131" spans="1:11" ht="194.25" customHeight="1" x14ac:dyDescent="0.15">
      <c r="A131" s="89" t="s">
        <v>325</v>
      </c>
      <c r="B131" s="74" t="s">
        <v>103</v>
      </c>
      <c r="C131" s="54">
        <v>44593</v>
      </c>
      <c r="D131" s="93" t="s">
        <v>376</v>
      </c>
      <c r="E131" s="104" t="s">
        <v>400</v>
      </c>
      <c r="F131" s="111">
        <v>3120001077469</v>
      </c>
      <c r="G131" s="88">
        <v>40216000</v>
      </c>
      <c r="H131" s="88">
        <v>40000000</v>
      </c>
      <c r="I131" s="91">
        <f t="shared" si="3"/>
        <v>99.462900338173867</v>
      </c>
      <c r="J131" s="78" t="s">
        <v>26</v>
      </c>
      <c r="K131" s="58" t="s">
        <v>16</v>
      </c>
    </row>
    <row r="132" spans="1:11" ht="194.25" customHeight="1" x14ac:dyDescent="0.15">
      <c r="A132" s="89" t="s">
        <v>326</v>
      </c>
      <c r="B132" s="74" t="s">
        <v>103</v>
      </c>
      <c r="C132" s="54">
        <v>44593</v>
      </c>
      <c r="D132" s="93" t="s">
        <v>377</v>
      </c>
      <c r="E132" s="104" t="s">
        <v>400</v>
      </c>
      <c r="F132" s="111">
        <v>8010001102588</v>
      </c>
      <c r="G132" s="88">
        <v>40216000</v>
      </c>
      <c r="H132" s="88">
        <v>39900000</v>
      </c>
      <c r="I132" s="94">
        <f t="shared" si="3"/>
        <v>99.214243087328427</v>
      </c>
      <c r="J132" s="78" t="s">
        <v>26</v>
      </c>
      <c r="K132" s="58" t="s">
        <v>16</v>
      </c>
    </row>
    <row r="133" spans="1:11" ht="194.25" customHeight="1" x14ac:dyDescent="0.15">
      <c r="A133" s="116" t="s">
        <v>327</v>
      </c>
      <c r="B133" s="74" t="s">
        <v>103</v>
      </c>
      <c r="C133" s="99">
        <v>44593</v>
      </c>
      <c r="D133" s="117" t="s">
        <v>361</v>
      </c>
      <c r="E133" s="92" t="s">
        <v>400</v>
      </c>
      <c r="F133" s="105" t="s">
        <v>404</v>
      </c>
      <c r="G133" s="102">
        <v>50908000</v>
      </c>
      <c r="H133" s="102">
        <v>49511000</v>
      </c>
      <c r="I133" s="103">
        <f t="shared" si="3"/>
        <v>97.255834053586867</v>
      </c>
      <c r="J133" s="78" t="s">
        <v>26</v>
      </c>
      <c r="K133" s="58" t="s">
        <v>16</v>
      </c>
    </row>
    <row r="134" spans="1:11" ht="194.25" customHeight="1" x14ac:dyDescent="0.15">
      <c r="A134" s="116" t="s">
        <v>328</v>
      </c>
      <c r="B134" s="74" t="s">
        <v>103</v>
      </c>
      <c r="C134" s="99">
        <v>44593</v>
      </c>
      <c r="D134" s="117" t="s">
        <v>355</v>
      </c>
      <c r="E134" s="92" t="s">
        <v>400</v>
      </c>
      <c r="F134" s="105" t="s">
        <v>405</v>
      </c>
      <c r="G134" s="102">
        <v>40216000</v>
      </c>
      <c r="H134" s="102">
        <v>39710000</v>
      </c>
      <c r="I134" s="103">
        <f t="shared" si="3"/>
        <v>98.741794310722099</v>
      </c>
      <c r="J134" s="78" t="s">
        <v>26</v>
      </c>
      <c r="K134" s="58" t="s">
        <v>16</v>
      </c>
    </row>
    <row r="135" spans="1:11" ht="194.25" customHeight="1" x14ac:dyDescent="0.15">
      <c r="A135" s="116" t="s">
        <v>329</v>
      </c>
      <c r="B135" s="74" t="s">
        <v>103</v>
      </c>
      <c r="C135" s="99">
        <v>44593</v>
      </c>
      <c r="D135" s="117" t="s">
        <v>356</v>
      </c>
      <c r="E135" s="92" t="s">
        <v>400</v>
      </c>
      <c r="F135" s="105" t="s">
        <v>406</v>
      </c>
      <c r="G135" s="102">
        <v>30239000</v>
      </c>
      <c r="H135" s="102">
        <v>29999970</v>
      </c>
      <c r="I135" s="103">
        <f t="shared" si="3"/>
        <v>99.20953073845034</v>
      </c>
      <c r="J135" s="78" t="s">
        <v>26</v>
      </c>
      <c r="K135" s="58" t="s">
        <v>16</v>
      </c>
    </row>
    <row r="136" spans="1:11" ht="194.25" customHeight="1" x14ac:dyDescent="0.15">
      <c r="A136" s="116" t="s">
        <v>330</v>
      </c>
      <c r="B136" s="74" t="s">
        <v>103</v>
      </c>
      <c r="C136" s="99">
        <v>44593</v>
      </c>
      <c r="D136" s="117" t="s">
        <v>357</v>
      </c>
      <c r="E136" s="92" t="s">
        <v>400</v>
      </c>
      <c r="F136" s="105" t="s">
        <v>407</v>
      </c>
      <c r="G136" s="102">
        <v>20042000</v>
      </c>
      <c r="H136" s="102">
        <v>19998000</v>
      </c>
      <c r="I136" s="103">
        <f t="shared" si="3"/>
        <v>99.780461031833141</v>
      </c>
      <c r="J136" s="78" t="s">
        <v>26</v>
      </c>
      <c r="K136" s="58" t="s">
        <v>16</v>
      </c>
    </row>
    <row r="137" spans="1:11" ht="194.25" customHeight="1" x14ac:dyDescent="0.15">
      <c r="A137" s="116" t="s">
        <v>331</v>
      </c>
      <c r="B137" s="74" t="s">
        <v>103</v>
      </c>
      <c r="C137" s="99">
        <v>44593</v>
      </c>
      <c r="D137" s="117" t="s">
        <v>378</v>
      </c>
      <c r="E137" s="92" t="s">
        <v>400</v>
      </c>
      <c r="F137" s="105">
        <v>4700150079768</v>
      </c>
      <c r="G137" s="102">
        <v>30239000</v>
      </c>
      <c r="H137" s="102">
        <v>29438549</v>
      </c>
      <c r="I137" s="103">
        <f t="shared" si="3"/>
        <v>97.352918416614315</v>
      </c>
      <c r="J137" s="78" t="s">
        <v>26</v>
      </c>
      <c r="K137" s="58" t="s">
        <v>16</v>
      </c>
    </row>
    <row r="138" spans="1:11" ht="194.25" customHeight="1" x14ac:dyDescent="0.15">
      <c r="A138" s="116" t="s">
        <v>336</v>
      </c>
      <c r="B138" s="74" t="s">
        <v>103</v>
      </c>
      <c r="C138" s="73">
        <v>44593</v>
      </c>
      <c r="D138" s="117" t="s">
        <v>123</v>
      </c>
      <c r="E138" s="84" t="s">
        <v>385</v>
      </c>
      <c r="F138" s="105">
        <v>6010001030403</v>
      </c>
      <c r="G138" s="102">
        <v>2497000</v>
      </c>
      <c r="H138" s="102">
        <v>2486000</v>
      </c>
      <c r="I138" s="103">
        <v>99.559471365638757</v>
      </c>
      <c r="J138" s="78" t="s">
        <v>26</v>
      </c>
      <c r="K138" s="62" t="s">
        <v>143</v>
      </c>
    </row>
    <row r="139" spans="1:11" ht="194.25" customHeight="1" x14ac:dyDescent="0.15">
      <c r="A139" s="116" t="s">
        <v>339</v>
      </c>
      <c r="B139" s="74" t="s">
        <v>103</v>
      </c>
      <c r="C139" s="73">
        <v>44599</v>
      </c>
      <c r="D139" s="117" t="s">
        <v>106</v>
      </c>
      <c r="E139" s="84" t="s">
        <v>26</v>
      </c>
      <c r="F139" s="110">
        <v>5011105004806</v>
      </c>
      <c r="G139" s="102">
        <v>3113000</v>
      </c>
      <c r="H139" s="102">
        <v>3113000</v>
      </c>
      <c r="I139" s="103">
        <v>100</v>
      </c>
      <c r="J139" s="78" t="s">
        <v>26</v>
      </c>
      <c r="K139" s="58" t="s">
        <v>36</v>
      </c>
    </row>
    <row r="140" spans="1:11" ht="194.25" customHeight="1" x14ac:dyDescent="0.15">
      <c r="A140" s="116" t="s">
        <v>337</v>
      </c>
      <c r="B140" s="74" t="s">
        <v>103</v>
      </c>
      <c r="C140" s="73">
        <v>44637</v>
      </c>
      <c r="D140" s="117" t="s">
        <v>109</v>
      </c>
      <c r="E140" s="84" t="s">
        <v>385</v>
      </c>
      <c r="F140" s="110">
        <v>8010005018756</v>
      </c>
      <c r="G140" s="102">
        <v>275000</v>
      </c>
      <c r="H140" s="102">
        <v>275000</v>
      </c>
      <c r="I140" s="103">
        <v>100</v>
      </c>
      <c r="J140" s="78" t="s">
        <v>26</v>
      </c>
      <c r="K140" s="58" t="s">
        <v>27</v>
      </c>
    </row>
    <row r="141" spans="1:11" ht="194.25" customHeight="1" x14ac:dyDescent="0.15">
      <c r="A141" s="116" t="s">
        <v>332</v>
      </c>
      <c r="B141" s="74" t="s">
        <v>103</v>
      </c>
      <c r="C141" s="73">
        <v>44650</v>
      </c>
      <c r="D141" s="117" t="s">
        <v>361</v>
      </c>
      <c r="E141" s="84" t="s">
        <v>385</v>
      </c>
      <c r="F141" s="105" t="s">
        <v>404</v>
      </c>
      <c r="G141" s="102">
        <v>-5000000</v>
      </c>
      <c r="H141" s="102">
        <v>-5000000</v>
      </c>
      <c r="I141" s="103">
        <f>IF(AND(AND(G141&lt;&gt;"",G141&lt;&gt;0),AND(H141&lt;&gt;"",H141&lt;&gt;0)),H141/G141*100,"")</f>
        <v>100</v>
      </c>
      <c r="J141" s="78" t="s">
        <v>26</v>
      </c>
      <c r="K141" s="100" t="s">
        <v>16</v>
      </c>
    </row>
    <row r="142" spans="1:11" ht="194.25" customHeight="1" x14ac:dyDescent="0.15">
      <c r="A142" s="116" t="s">
        <v>333</v>
      </c>
      <c r="B142" s="74" t="s">
        <v>103</v>
      </c>
      <c r="C142" s="73">
        <v>44650</v>
      </c>
      <c r="D142" s="117" t="s">
        <v>359</v>
      </c>
      <c r="E142" s="84" t="s">
        <v>385</v>
      </c>
      <c r="F142" s="105">
        <v>6011101000700</v>
      </c>
      <c r="G142" s="102">
        <v>4994000</v>
      </c>
      <c r="H142" s="102">
        <v>4994000</v>
      </c>
      <c r="I142" s="103">
        <f>IF(AND(AND(G142&lt;&gt;"",G142&lt;&gt;0),AND(H142&lt;&gt;"",H142&lt;&gt;0)),H142/G142*100,"")</f>
        <v>100</v>
      </c>
      <c r="J142" s="78" t="s">
        <v>26</v>
      </c>
      <c r="K142" s="58" t="s">
        <v>16</v>
      </c>
    </row>
    <row r="143" spans="1:11" ht="194.25" customHeight="1" x14ac:dyDescent="0.15">
      <c r="A143" s="116" t="s">
        <v>334</v>
      </c>
      <c r="B143" s="74" t="s">
        <v>103</v>
      </c>
      <c r="C143" s="73">
        <v>44650</v>
      </c>
      <c r="D143" s="93" t="s">
        <v>363</v>
      </c>
      <c r="E143" s="84" t="s">
        <v>385</v>
      </c>
      <c r="F143" s="105">
        <v>7010001007490</v>
      </c>
      <c r="G143" s="102">
        <v>31570000</v>
      </c>
      <c r="H143" s="102">
        <v>31570000</v>
      </c>
      <c r="I143" s="103">
        <f>IF(AND(AND(G143&lt;&gt;"",G143&lt;&gt;0),AND(H143&lt;&gt;"",H143&lt;&gt;0)),H143/G143*100,"")</f>
        <v>100</v>
      </c>
      <c r="J143" s="78" t="s">
        <v>26</v>
      </c>
      <c r="K143" s="58" t="s">
        <v>16</v>
      </c>
    </row>
    <row r="144" spans="1:11" ht="75.75" customHeight="1" x14ac:dyDescent="0.15">
      <c r="A144" s="98"/>
      <c r="B144" s="74"/>
      <c r="C144" s="73"/>
      <c r="D144" s="100"/>
      <c r="E144" s="101"/>
      <c r="F144" s="110"/>
      <c r="G144" s="102"/>
      <c r="H144" s="102"/>
      <c r="I144" s="103"/>
      <c r="J144" s="78"/>
      <c r="K144" s="58"/>
    </row>
    <row r="145" spans="1:11" ht="75.75" customHeight="1" x14ac:dyDescent="0.15">
      <c r="A145" s="98"/>
      <c r="B145" s="74"/>
      <c r="C145" s="73"/>
      <c r="D145" s="100"/>
      <c r="E145" s="101"/>
      <c r="F145" s="110"/>
      <c r="G145" s="102"/>
      <c r="H145" s="102"/>
      <c r="I145" s="103"/>
      <c r="J145" s="78"/>
      <c r="K145" s="58"/>
    </row>
    <row r="146" spans="1:11" ht="75.75" customHeight="1" x14ac:dyDescent="0.15">
      <c r="A146" s="98"/>
      <c r="B146" s="74"/>
      <c r="C146" s="73"/>
      <c r="D146" s="100"/>
      <c r="E146" s="101"/>
      <c r="F146" s="110"/>
      <c r="G146" s="102"/>
      <c r="H146" s="102"/>
      <c r="I146" s="103"/>
      <c r="J146" s="78"/>
      <c r="K146" s="58"/>
    </row>
    <row r="147" spans="1:11" ht="39.950000000000003" customHeight="1" x14ac:dyDescent="0.15">
      <c r="A147" s="36"/>
      <c r="B147" s="37"/>
      <c r="C147" s="39"/>
      <c r="D147" s="40"/>
      <c r="E147" s="52"/>
      <c r="F147" s="106"/>
      <c r="G147" s="19"/>
      <c r="H147" s="19"/>
      <c r="I147" s="41" t="str">
        <f>IF(AND(AND(G147&lt;&gt;"",G147&lt;&gt;0),AND(H147&lt;&gt;"",H147&lt;&gt;0)),H147/G147*100,"")</f>
        <v/>
      </c>
      <c r="J147" s="40"/>
      <c r="K147" s="42"/>
    </row>
    <row r="148" spans="1:11" ht="39.950000000000003" customHeight="1" x14ac:dyDescent="0.15">
      <c r="A148" s="36"/>
      <c r="B148" s="37"/>
      <c r="C148" s="38"/>
      <c r="D148" s="40"/>
      <c r="E148" s="52"/>
      <c r="F148" s="106"/>
      <c r="G148" s="19"/>
      <c r="H148" s="19"/>
      <c r="I148" s="41" t="str">
        <f>IF(AND(AND(G148&lt;&gt;"",G148&lt;&gt;0),AND(H148&lt;&gt;"",H148&lt;&gt;0)),H148/G148*100,"")</f>
        <v/>
      </c>
      <c r="J148" s="40"/>
      <c r="K148" s="42"/>
    </row>
    <row r="149" spans="1:11" ht="39.950000000000003" customHeight="1" x14ac:dyDescent="0.15">
      <c r="A149" s="36"/>
      <c r="B149" s="37"/>
      <c r="C149" s="38"/>
      <c r="D149" s="40"/>
      <c r="E149" s="52"/>
      <c r="F149" s="106"/>
      <c r="G149" s="19"/>
      <c r="H149" s="19"/>
      <c r="I149" s="41" t="str">
        <f>IF(AND(AND(G149&lt;&gt;"",G149&lt;&gt;0),AND(H149&lt;&gt;"",H149&lt;&gt;0)),H149/G149*100,"")</f>
        <v/>
      </c>
      <c r="J149" s="40"/>
      <c r="K149" s="42"/>
    </row>
  </sheetData>
  <autoFilter ref="A1:L149">
    <sortState ref="A2:L149">
      <sortCondition ref="C1:C149"/>
    </sortState>
  </autoFilter>
  <phoneticPr fontId="2"/>
  <conditionalFormatting sqref="D94">
    <cfRule type="expression" dxfId="37" priority="21" stopIfTrue="1">
      <formula>AND($K94="内訳")</formula>
    </cfRule>
    <cfRule type="expression" dxfId="36" priority="22" stopIfTrue="1">
      <formula>AND($K94="小計")</formula>
    </cfRule>
  </conditionalFormatting>
  <conditionalFormatting sqref="A87:A95 A100:A102">
    <cfRule type="expression" dxfId="35" priority="37" stopIfTrue="1">
      <formula>AND($K87="内訳")</formula>
    </cfRule>
    <cfRule type="expression" dxfId="34" priority="38" stopIfTrue="1">
      <formula>AND($K87="小計")</formula>
    </cfRule>
  </conditionalFormatting>
  <conditionalFormatting sqref="A96:A99">
    <cfRule type="expression" dxfId="33" priority="35" stopIfTrue="1">
      <formula>AND($K96="内訳")</formula>
    </cfRule>
    <cfRule type="expression" dxfId="32" priority="36" stopIfTrue="1">
      <formula>AND($K96="小計")</formula>
    </cfRule>
  </conditionalFormatting>
  <conditionalFormatting sqref="D87 D90 D92:D93 D100 D102">
    <cfRule type="expression" dxfId="31" priority="29" stopIfTrue="1">
      <formula>AND($K87="内訳")</formula>
    </cfRule>
    <cfRule type="expression" dxfId="30" priority="30" stopIfTrue="1">
      <formula>AND($K87="小計")</formula>
    </cfRule>
  </conditionalFormatting>
  <conditionalFormatting sqref="D99">
    <cfRule type="expression" dxfId="29" priority="27" stopIfTrue="1">
      <formula>AND($K99="内訳")</formula>
    </cfRule>
    <cfRule type="expression" dxfId="28" priority="28" stopIfTrue="1">
      <formula>AND($K99="小計")</formula>
    </cfRule>
  </conditionalFormatting>
  <conditionalFormatting sqref="A103">
    <cfRule type="expression" dxfId="27" priority="33" stopIfTrue="1">
      <formula>AND($K103="内訳")</formula>
    </cfRule>
    <cfRule type="expression" dxfId="26" priority="34" stopIfTrue="1">
      <formula>AND($K103="小計")</formula>
    </cfRule>
  </conditionalFormatting>
  <conditionalFormatting sqref="A106:A107">
    <cfRule type="expression" dxfId="25" priority="31" stopIfTrue="1">
      <formula>AND($K106="内訳")</formula>
    </cfRule>
    <cfRule type="expression" dxfId="24" priority="32" stopIfTrue="1">
      <formula>AND($K106="小計")</formula>
    </cfRule>
  </conditionalFormatting>
  <conditionalFormatting sqref="D106">
    <cfRule type="expression" dxfId="23" priority="23" stopIfTrue="1">
      <formula>AND($K106="内訳")</formula>
    </cfRule>
    <cfRule type="expression" dxfId="22" priority="24" stopIfTrue="1">
      <formula>AND($K106="小計")</formula>
    </cfRule>
  </conditionalFormatting>
  <conditionalFormatting sqref="D103">
    <cfRule type="expression" dxfId="21" priority="25" stopIfTrue="1">
      <formula>AND($K103="内訳")</formula>
    </cfRule>
    <cfRule type="expression" dxfId="20" priority="26" stopIfTrue="1">
      <formula>AND($K103="小計")</formula>
    </cfRule>
  </conditionalFormatting>
  <conditionalFormatting sqref="D51">
    <cfRule type="expression" dxfId="19" priority="19" stopIfTrue="1">
      <formula>AND($K51="内訳")</formula>
    </cfRule>
    <cfRule type="expression" dxfId="18" priority="20" stopIfTrue="1">
      <formula>AND($K51="小計")</formula>
    </cfRule>
  </conditionalFormatting>
  <conditionalFormatting sqref="A120:A122">
    <cfRule type="expression" dxfId="17" priority="17" stopIfTrue="1">
      <formula>AND($K120="内訳")</formula>
    </cfRule>
    <cfRule type="expression" dxfId="16" priority="18" stopIfTrue="1">
      <formula>AND($K120="小計")</formula>
    </cfRule>
  </conditionalFormatting>
  <conditionalFormatting sqref="A117:A119">
    <cfRule type="expression" dxfId="15" priority="15" stopIfTrue="1">
      <formula>AND($K117="内訳")</formula>
    </cfRule>
    <cfRule type="expression" dxfId="14" priority="16" stopIfTrue="1">
      <formula>AND($K117="小計")</formula>
    </cfRule>
  </conditionalFormatting>
  <conditionalFormatting sqref="D120 D122">
    <cfRule type="expression" dxfId="13" priority="9" stopIfTrue="1">
      <formula>AND($K120="内訳")</formula>
    </cfRule>
    <cfRule type="expression" dxfId="12" priority="10" stopIfTrue="1">
      <formula>AND($K120="小計")</formula>
    </cfRule>
  </conditionalFormatting>
  <conditionalFormatting sqref="D119">
    <cfRule type="expression" dxfId="11" priority="7" stopIfTrue="1">
      <formula>AND($K119="内訳")</formula>
    </cfRule>
    <cfRule type="expression" dxfId="10" priority="8" stopIfTrue="1">
      <formula>AND($K119="小計")</formula>
    </cfRule>
  </conditionalFormatting>
  <conditionalFormatting sqref="A123">
    <cfRule type="expression" dxfId="9" priority="13" stopIfTrue="1">
      <formula>AND($K123="内訳")</formula>
    </cfRule>
    <cfRule type="expression" dxfId="8" priority="14" stopIfTrue="1">
      <formula>AND($K123="小計")</formula>
    </cfRule>
  </conditionalFormatting>
  <conditionalFormatting sqref="A126:A127">
    <cfRule type="expression" dxfId="7" priority="11" stopIfTrue="1">
      <formula>AND($K126="内訳")</formula>
    </cfRule>
    <cfRule type="expression" dxfId="6" priority="12" stopIfTrue="1">
      <formula>AND($K126="小計")</formula>
    </cfRule>
  </conditionalFormatting>
  <conditionalFormatting sqref="D126">
    <cfRule type="expression" dxfId="5" priority="3" stopIfTrue="1">
      <formula>AND($K126="内訳")</formula>
    </cfRule>
    <cfRule type="expression" dxfId="4" priority="4" stopIfTrue="1">
      <formula>AND($K126="小計")</formula>
    </cfRule>
  </conditionalFormatting>
  <conditionalFormatting sqref="D123">
    <cfRule type="expression" dxfId="3" priority="5" stopIfTrue="1">
      <formula>AND($K123="内訳")</formula>
    </cfRule>
    <cfRule type="expression" dxfId="2" priority="6" stopIfTrue="1">
      <formula>AND($K123="小計")</formula>
    </cfRule>
  </conditionalFormatting>
  <conditionalFormatting sqref="D137">
    <cfRule type="expression" dxfId="1" priority="1" stopIfTrue="1">
      <formula>AND($K137="内訳")</formula>
    </cfRule>
    <cfRule type="expression" dxfId="0" priority="2" stopIfTrue="1">
      <formula>AND($K137="小計")</formula>
    </cfRule>
  </conditionalFormatting>
  <dataValidations count="8">
    <dataValidation type="date" operator="greaterThanOrEqual" allowBlank="1" showInputMessage="1" showErrorMessage="1" errorTitle="契約を締結した日" error="正しい日付を入力してください。" sqref="C1 C110:C116 C130:C134 C147:C65509">
      <formula1>38718</formula1>
    </dataValidation>
    <dataValidation type="textLength" operator="lessThanOrEqual" allowBlank="1" showInputMessage="1" showErrorMessage="1" errorTitle="業務名" error="256文字以内で入力してください。" sqref="A27:A28 A2:A25 A30:A31 A37:A43 A45:A109 A117:A129">
      <formula1>256</formula1>
    </dataValidation>
    <dataValidation type="textLength" operator="lessThanOrEqual" allowBlank="1" showInputMessage="1" showErrorMessage="1" errorTitle="備考" error="256文字以内で入力してください。" sqref="J2:J65509">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09">
      <formula1>256</formula1>
    </dataValidation>
    <dataValidation type="whole" operator="lessThanOrEqual" allowBlank="1" showInputMessage="1" showErrorMessage="1" errorTitle="契約金額" error="正しい数値を入力してください。" sqref="H105:H107 H91:H103 H86 H110:H123 H125:H127 H130:H65509">
      <formula1>999999999999</formula1>
    </dataValidation>
    <dataValidation type="whole" operator="lessThanOrEqual" allowBlank="1" showInputMessage="1" showErrorMessage="1" errorTitle="予定価格" error="正しい数値を入力してください。" sqref="H108:H109 H104 H124 H128:H129 G91:G65509">
      <formula1>999999999999</formula1>
    </dataValidation>
    <dataValidation type="textLength" operator="lessThanOrEqual" allowBlank="1" showInputMessage="1" showErrorMessage="1" errorTitle="契約の相手方の称号又は名称及び住所" error="256文字以内で入力してください。" sqref="D110:D116 D138:D65509 D130:D136">
      <formula1>256</formula1>
    </dataValidation>
    <dataValidation type="textLength" operator="lessThanOrEqual" allowBlank="1" showInputMessage="1" showErrorMessage="1" errorTitle="物品役務等の名称及び数量" error="256文字以内で入力してください。" sqref="A110:A116 A130:A65509">
      <formula1>256</formula1>
    </dataValidation>
  </dataValidations>
  <printOptions horizontalCentered="1"/>
  <pageMargins left="0.27559055118110237" right="0.27559055118110237" top="0.31496062992125984" bottom="0.31496062992125984" header="0.51181102362204722" footer="0.51181102362204722"/>
  <pageSetup paperSize="9" scale="31" fitToHeight="16" orientation="landscape" r:id="rId1"/>
  <headerFooter alignWithMargins="0"/>
  <rowBreaks count="3" manualBreakCount="3">
    <brk id="18" max="16383" man="1"/>
    <brk id="38" max="16383" man="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workbookViewId="0">
      <selection activeCell="B16" sqref="B16"/>
    </sheetView>
  </sheetViews>
  <sheetFormatPr defaultRowHeight="12" x14ac:dyDescent="0.15"/>
  <cols>
    <col min="1" max="2" width="35.625" style="1" customWidth="1"/>
    <col min="3" max="3" width="16.125" style="43" bestFit="1" customWidth="1"/>
    <col min="4" max="4" width="35.625" style="3" customWidth="1"/>
    <col min="5" max="5" width="28.25" style="3" customWidth="1"/>
    <col min="6" max="6" width="11.625" style="3" customWidth="1"/>
    <col min="7" max="7" width="11.625" style="3" bestFit="1" customWidth="1"/>
    <col min="8" max="8" width="14.75" style="4" bestFit="1" customWidth="1"/>
    <col min="9" max="9" width="30.625" style="3" customWidth="1"/>
    <col min="10" max="10" width="9" style="3" customWidth="1"/>
    <col min="11" max="16384" width="9" style="3"/>
  </cols>
  <sheetData>
    <row r="1" spans="1:9" ht="36" x14ac:dyDescent="0.15">
      <c r="A1" s="5" t="s">
        <v>25</v>
      </c>
      <c r="B1" s="9" t="s">
        <v>18</v>
      </c>
      <c r="C1" s="45" t="s">
        <v>11</v>
      </c>
      <c r="D1" s="14" t="s">
        <v>20</v>
      </c>
      <c r="E1" s="17" t="s">
        <v>6</v>
      </c>
      <c r="F1" s="14" t="s">
        <v>22</v>
      </c>
      <c r="G1" s="14" t="s">
        <v>23</v>
      </c>
      <c r="H1" s="23" t="s">
        <v>19</v>
      </c>
      <c r="I1" s="14" t="s">
        <v>24</v>
      </c>
    </row>
    <row r="2" spans="1:9" x14ac:dyDescent="0.15">
      <c r="A2" s="44"/>
      <c r="B2" s="44"/>
      <c r="C2" s="46"/>
      <c r="D2" s="44"/>
      <c r="E2" s="44"/>
      <c r="F2" s="47"/>
      <c r="G2" s="47"/>
      <c r="H2" s="48" t="str">
        <f t="shared" ref="H2:H65" si="0">IF(AND(AND(F2&lt;&gt;"",F2&lt;&gt;0),AND(G2&lt;&gt;"",G2&lt;&gt;0)),G2/F2*100,"")</f>
        <v/>
      </c>
      <c r="I2" s="44"/>
    </row>
    <row r="3" spans="1:9" x14ac:dyDescent="0.15">
      <c r="A3" s="44"/>
      <c r="B3" s="44"/>
      <c r="C3" s="46"/>
      <c r="D3" s="44"/>
      <c r="E3" s="44"/>
      <c r="F3" s="47"/>
      <c r="G3" s="47"/>
      <c r="H3" s="48" t="str">
        <f t="shared" si="0"/>
        <v/>
      </c>
      <c r="I3" s="44"/>
    </row>
    <row r="4" spans="1:9" x14ac:dyDescent="0.15">
      <c r="A4" s="44"/>
      <c r="B4" s="44"/>
      <c r="C4" s="46"/>
      <c r="D4" s="44"/>
      <c r="E4" s="44"/>
      <c r="F4" s="47"/>
      <c r="G4" s="47"/>
      <c r="H4" s="48" t="str">
        <f t="shared" si="0"/>
        <v/>
      </c>
      <c r="I4" s="44"/>
    </row>
    <row r="5" spans="1:9" x14ac:dyDescent="0.15">
      <c r="A5" s="44"/>
      <c r="B5" s="44"/>
      <c r="C5" s="46"/>
      <c r="D5" s="44"/>
      <c r="E5" s="44"/>
      <c r="F5" s="47"/>
      <c r="G5" s="47"/>
      <c r="H5" s="48" t="str">
        <f t="shared" si="0"/>
        <v/>
      </c>
      <c r="I5" s="44"/>
    </row>
    <row r="6" spans="1:9" x14ac:dyDescent="0.15">
      <c r="A6" s="44"/>
      <c r="B6" s="44"/>
      <c r="C6" s="46"/>
      <c r="D6" s="44"/>
      <c r="E6" s="44"/>
      <c r="F6" s="47"/>
      <c r="G6" s="47"/>
      <c r="H6" s="48" t="str">
        <f t="shared" si="0"/>
        <v/>
      </c>
      <c r="I6" s="44"/>
    </row>
    <row r="7" spans="1:9" x14ac:dyDescent="0.15">
      <c r="A7" s="44"/>
      <c r="B7" s="44"/>
      <c r="C7" s="46"/>
      <c r="D7" s="44"/>
      <c r="E7" s="44"/>
      <c r="F7" s="47"/>
      <c r="G7" s="47"/>
      <c r="H7" s="48" t="str">
        <f t="shared" si="0"/>
        <v/>
      </c>
      <c r="I7" s="44"/>
    </row>
    <row r="8" spans="1:9" x14ac:dyDescent="0.15">
      <c r="A8" s="44"/>
      <c r="B8" s="44"/>
      <c r="C8" s="46"/>
      <c r="D8" s="44"/>
      <c r="E8" s="44"/>
      <c r="F8" s="47"/>
      <c r="G8" s="47"/>
      <c r="H8" s="48" t="str">
        <f t="shared" si="0"/>
        <v/>
      </c>
      <c r="I8" s="44"/>
    </row>
    <row r="9" spans="1:9" x14ac:dyDescent="0.15">
      <c r="A9" s="44"/>
      <c r="B9" s="44"/>
      <c r="C9" s="46"/>
      <c r="D9" s="44"/>
      <c r="E9" s="44"/>
      <c r="F9" s="47"/>
      <c r="G9" s="47"/>
      <c r="H9" s="48" t="str">
        <f t="shared" si="0"/>
        <v/>
      </c>
      <c r="I9" s="44"/>
    </row>
    <row r="10" spans="1:9" x14ac:dyDescent="0.15">
      <c r="A10" s="44"/>
      <c r="B10" s="44"/>
      <c r="C10" s="46"/>
      <c r="D10" s="44"/>
      <c r="E10" s="44"/>
      <c r="F10" s="47"/>
      <c r="G10" s="47"/>
      <c r="H10" s="48" t="str">
        <f t="shared" si="0"/>
        <v/>
      </c>
      <c r="I10" s="44"/>
    </row>
    <row r="11" spans="1:9" x14ac:dyDescent="0.15">
      <c r="A11" s="44"/>
      <c r="B11" s="44"/>
      <c r="C11" s="46"/>
      <c r="D11" s="44"/>
      <c r="E11" s="44"/>
      <c r="F11" s="47"/>
      <c r="G11" s="47"/>
      <c r="H11" s="48" t="str">
        <f t="shared" si="0"/>
        <v/>
      </c>
      <c r="I11" s="44"/>
    </row>
    <row r="12" spans="1:9" x14ac:dyDescent="0.15">
      <c r="A12" s="44"/>
      <c r="B12" s="44"/>
      <c r="C12" s="46"/>
      <c r="D12" s="44"/>
      <c r="E12" s="44"/>
      <c r="F12" s="47"/>
      <c r="G12" s="47"/>
      <c r="H12" s="48" t="str">
        <f t="shared" si="0"/>
        <v/>
      </c>
      <c r="I12" s="44"/>
    </row>
    <row r="13" spans="1:9" x14ac:dyDescent="0.15">
      <c r="A13" s="44"/>
      <c r="B13" s="44"/>
      <c r="C13" s="46"/>
      <c r="D13" s="44"/>
      <c r="E13" s="44"/>
      <c r="F13" s="47"/>
      <c r="G13" s="47"/>
      <c r="H13" s="48" t="str">
        <f t="shared" si="0"/>
        <v/>
      </c>
      <c r="I13" s="44"/>
    </row>
    <row r="14" spans="1:9" x14ac:dyDescent="0.15">
      <c r="A14" s="44"/>
      <c r="B14" s="44"/>
      <c r="C14" s="46"/>
      <c r="D14" s="44"/>
      <c r="E14" s="44"/>
      <c r="F14" s="47"/>
      <c r="G14" s="47"/>
      <c r="H14" s="48" t="str">
        <f t="shared" si="0"/>
        <v/>
      </c>
      <c r="I14" s="44"/>
    </row>
    <row r="15" spans="1:9" x14ac:dyDescent="0.15">
      <c r="A15" s="44"/>
      <c r="B15" s="44"/>
      <c r="C15" s="46"/>
      <c r="D15" s="44"/>
      <c r="E15" s="44"/>
      <c r="F15" s="47"/>
      <c r="G15" s="47"/>
      <c r="H15" s="48" t="str">
        <f t="shared" si="0"/>
        <v/>
      </c>
      <c r="I15" s="44"/>
    </row>
    <row r="16" spans="1:9" x14ac:dyDescent="0.15">
      <c r="A16" s="44"/>
      <c r="B16" s="44"/>
      <c r="C16" s="46"/>
      <c r="D16" s="44"/>
      <c r="E16" s="44"/>
      <c r="F16" s="47"/>
      <c r="G16" s="47"/>
      <c r="H16" s="48" t="str">
        <f t="shared" si="0"/>
        <v/>
      </c>
      <c r="I16" s="44"/>
    </row>
    <row r="17" spans="1:9" x14ac:dyDescent="0.15">
      <c r="A17" s="44"/>
      <c r="B17" s="44"/>
      <c r="C17" s="46"/>
      <c r="D17" s="44"/>
      <c r="E17" s="44"/>
      <c r="F17" s="47"/>
      <c r="G17" s="47"/>
      <c r="H17" s="48" t="str">
        <f t="shared" si="0"/>
        <v/>
      </c>
      <c r="I17" s="44"/>
    </row>
    <row r="18" spans="1:9" x14ac:dyDescent="0.15">
      <c r="A18" s="44"/>
      <c r="B18" s="44"/>
      <c r="C18" s="46"/>
      <c r="D18" s="44"/>
      <c r="E18" s="44"/>
      <c r="F18" s="47"/>
      <c r="G18" s="47"/>
      <c r="H18" s="48" t="str">
        <f t="shared" si="0"/>
        <v/>
      </c>
      <c r="I18" s="44"/>
    </row>
    <row r="19" spans="1:9" x14ac:dyDescent="0.15">
      <c r="A19" s="44"/>
      <c r="B19" s="44"/>
      <c r="C19" s="46"/>
      <c r="D19" s="44"/>
      <c r="E19" s="44"/>
      <c r="F19" s="47"/>
      <c r="G19" s="47"/>
      <c r="H19" s="48" t="str">
        <f t="shared" si="0"/>
        <v/>
      </c>
      <c r="I19" s="44"/>
    </row>
    <row r="20" spans="1:9" x14ac:dyDescent="0.15">
      <c r="A20" s="44"/>
      <c r="B20" s="44"/>
      <c r="C20" s="46"/>
      <c r="D20" s="44"/>
      <c r="E20" s="44"/>
      <c r="F20" s="47"/>
      <c r="G20" s="47"/>
      <c r="H20" s="48" t="str">
        <f t="shared" si="0"/>
        <v/>
      </c>
      <c r="I20" s="44"/>
    </row>
    <row r="21" spans="1:9" x14ac:dyDescent="0.15">
      <c r="A21" s="44"/>
      <c r="B21" s="44"/>
      <c r="C21" s="46"/>
      <c r="D21" s="44"/>
      <c r="E21" s="44"/>
      <c r="F21" s="47"/>
      <c r="G21" s="47"/>
      <c r="H21" s="48" t="str">
        <f t="shared" si="0"/>
        <v/>
      </c>
      <c r="I21" s="44"/>
    </row>
    <row r="22" spans="1:9" x14ac:dyDescent="0.15">
      <c r="A22" s="44"/>
      <c r="B22" s="44"/>
      <c r="C22" s="46"/>
      <c r="D22" s="44"/>
      <c r="E22" s="44"/>
      <c r="F22" s="47"/>
      <c r="G22" s="47"/>
      <c r="H22" s="48" t="str">
        <f t="shared" si="0"/>
        <v/>
      </c>
      <c r="I22" s="44"/>
    </row>
    <row r="23" spans="1:9" x14ac:dyDescent="0.15">
      <c r="A23" s="44"/>
      <c r="B23" s="44"/>
      <c r="C23" s="46"/>
      <c r="D23" s="44"/>
      <c r="E23" s="44"/>
      <c r="F23" s="47"/>
      <c r="G23" s="47"/>
      <c r="H23" s="48" t="str">
        <f t="shared" si="0"/>
        <v/>
      </c>
      <c r="I23" s="44"/>
    </row>
    <row r="24" spans="1:9" x14ac:dyDescent="0.15">
      <c r="A24" s="44"/>
      <c r="B24" s="44"/>
      <c r="C24" s="46"/>
      <c r="D24" s="44"/>
      <c r="E24" s="44"/>
      <c r="F24" s="47"/>
      <c r="G24" s="47"/>
      <c r="H24" s="48" t="str">
        <f t="shared" si="0"/>
        <v/>
      </c>
      <c r="I24" s="44"/>
    </row>
    <row r="25" spans="1:9" x14ac:dyDescent="0.15">
      <c r="A25" s="44"/>
      <c r="B25" s="44"/>
      <c r="C25" s="46"/>
      <c r="D25" s="44"/>
      <c r="E25" s="44"/>
      <c r="F25" s="47"/>
      <c r="G25" s="47"/>
      <c r="H25" s="48" t="str">
        <f t="shared" si="0"/>
        <v/>
      </c>
      <c r="I25" s="44"/>
    </row>
    <row r="26" spans="1:9" x14ac:dyDescent="0.15">
      <c r="A26" s="44"/>
      <c r="B26" s="44"/>
      <c r="C26" s="46"/>
      <c r="D26" s="44"/>
      <c r="E26" s="44"/>
      <c r="F26" s="47"/>
      <c r="G26" s="47"/>
      <c r="H26" s="48" t="str">
        <f t="shared" si="0"/>
        <v/>
      </c>
      <c r="I26" s="44"/>
    </row>
    <row r="27" spans="1:9" x14ac:dyDescent="0.15">
      <c r="A27" s="44"/>
      <c r="B27" s="44"/>
      <c r="C27" s="46"/>
      <c r="D27" s="44"/>
      <c r="E27" s="44"/>
      <c r="F27" s="47"/>
      <c r="G27" s="47"/>
      <c r="H27" s="48" t="str">
        <f t="shared" si="0"/>
        <v/>
      </c>
      <c r="I27" s="44"/>
    </row>
    <row r="28" spans="1:9" x14ac:dyDescent="0.15">
      <c r="A28" s="44"/>
      <c r="B28" s="44"/>
      <c r="C28" s="46"/>
      <c r="D28" s="44"/>
      <c r="E28" s="44"/>
      <c r="F28" s="47"/>
      <c r="G28" s="47"/>
      <c r="H28" s="48" t="str">
        <f t="shared" si="0"/>
        <v/>
      </c>
      <c r="I28" s="44"/>
    </row>
    <row r="29" spans="1:9" x14ac:dyDescent="0.15">
      <c r="A29" s="44"/>
      <c r="B29" s="44"/>
      <c r="C29" s="46"/>
      <c r="D29" s="44"/>
      <c r="E29" s="44"/>
      <c r="F29" s="47"/>
      <c r="G29" s="47"/>
      <c r="H29" s="48" t="str">
        <f t="shared" si="0"/>
        <v/>
      </c>
      <c r="I29" s="44"/>
    </row>
    <row r="30" spans="1:9" x14ac:dyDescent="0.15">
      <c r="A30" s="44"/>
      <c r="B30" s="44"/>
      <c r="C30" s="46"/>
      <c r="D30" s="44"/>
      <c r="E30" s="44"/>
      <c r="F30" s="47"/>
      <c r="G30" s="47"/>
      <c r="H30" s="48" t="str">
        <f t="shared" si="0"/>
        <v/>
      </c>
      <c r="I30" s="44"/>
    </row>
    <row r="31" spans="1:9" x14ac:dyDescent="0.15">
      <c r="A31" s="44"/>
      <c r="B31" s="44"/>
      <c r="C31" s="46"/>
      <c r="D31" s="44"/>
      <c r="E31" s="44"/>
      <c r="F31" s="47"/>
      <c r="G31" s="47"/>
      <c r="H31" s="48" t="str">
        <f t="shared" si="0"/>
        <v/>
      </c>
      <c r="I31" s="44"/>
    </row>
    <row r="32" spans="1:9" x14ac:dyDescent="0.15">
      <c r="A32" s="44"/>
      <c r="B32" s="44"/>
      <c r="C32" s="46"/>
      <c r="D32" s="44"/>
      <c r="E32" s="44"/>
      <c r="F32" s="47"/>
      <c r="G32" s="47"/>
      <c r="H32" s="48" t="str">
        <f t="shared" si="0"/>
        <v/>
      </c>
      <c r="I32" s="44"/>
    </row>
    <row r="33" spans="1:9" x14ac:dyDescent="0.15">
      <c r="A33" s="44"/>
      <c r="B33" s="44"/>
      <c r="C33" s="46"/>
      <c r="D33" s="44"/>
      <c r="E33" s="44"/>
      <c r="F33" s="47"/>
      <c r="G33" s="47"/>
      <c r="H33" s="48" t="str">
        <f t="shared" si="0"/>
        <v/>
      </c>
      <c r="I33" s="44"/>
    </row>
    <row r="34" spans="1:9" x14ac:dyDescent="0.15">
      <c r="A34" s="44"/>
      <c r="B34" s="44"/>
      <c r="C34" s="46"/>
      <c r="D34" s="44"/>
      <c r="E34" s="44"/>
      <c r="F34" s="47"/>
      <c r="G34" s="47"/>
      <c r="H34" s="48" t="str">
        <f t="shared" si="0"/>
        <v/>
      </c>
      <c r="I34" s="44"/>
    </row>
    <row r="35" spans="1:9" x14ac:dyDescent="0.15">
      <c r="A35" s="44"/>
      <c r="B35" s="44"/>
      <c r="C35" s="46"/>
      <c r="D35" s="44"/>
      <c r="E35" s="44"/>
      <c r="F35" s="47"/>
      <c r="G35" s="47"/>
      <c r="H35" s="48" t="str">
        <f t="shared" si="0"/>
        <v/>
      </c>
      <c r="I35" s="44"/>
    </row>
    <row r="36" spans="1:9" x14ac:dyDescent="0.15">
      <c r="A36" s="44"/>
      <c r="B36" s="44"/>
      <c r="C36" s="46"/>
      <c r="D36" s="44"/>
      <c r="E36" s="44"/>
      <c r="F36" s="47"/>
      <c r="G36" s="47"/>
      <c r="H36" s="48" t="str">
        <f t="shared" si="0"/>
        <v/>
      </c>
      <c r="I36" s="44"/>
    </row>
    <row r="37" spans="1:9" x14ac:dyDescent="0.15">
      <c r="A37" s="44"/>
      <c r="B37" s="44"/>
      <c r="C37" s="46"/>
      <c r="D37" s="44"/>
      <c r="E37" s="44"/>
      <c r="F37" s="47"/>
      <c r="G37" s="47"/>
      <c r="H37" s="48" t="str">
        <f t="shared" si="0"/>
        <v/>
      </c>
      <c r="I37" s="44"/>
    </row>
    <row r="38" spans="1:9" x14ac:dyDescent="0.15">
      <c r="A38" s="44"/>
      <c r="B38" s="44"/>
      <c r="C38" s="46"/>
      <c r="D38" s="44"/>
      <c r="E38" s="44"/>
      <c r="F38" s="47"/>
      <c r="G38" s="47"/>
      <c r="H38" s="48" t="str">
        <f t="shared" si="0"/>
        <v/>
      </c>
      <c r="I38" s="44"/>
    </row>
    <row r="39" spans="1:9" x14ac:dyDescent="0.15">
      <c r="A39" s="44"/>
      <c r="B39" s="44"/>
      <c r="C39" s="46"/>
      <c r="D39" s="44"/>
      <c r="E39" s="44"/>
      <c r="F39" s="47"/>
      <c r="G39" s="47"/>
      <c r="H39" s="48" t="str">
        <f t="shared" si="0"/>
        <v/>
      </c>
      <c r="I39" s="44"/>
    </row>
    <row r="40" spans="1:9" x14ac:dyDescent="0.15">
      <c r="A40" s="44"/>
      <c r="B40" s="44"/>
      <c r="C40" s="46"/>
      <c r="D40" s="44"/>
      <c r="E40" s="44"/>
      <c r="F40" s="47"/>
      <c r="G40" s="47"/>
      <c r="H40" s="48" t="str">
        <f t="shared" si="0"/>
        <v/>
      </c>
      <c r="I40" s="44"/>
    </row>
    <row r="41" spans="1:9" x14ac:dyDescent="0.15">
      <c r="A41" s="44"/>
      <c r="B41" s="44"/>
      <c r="C41" s="46"/>
      <c r="D41" s="44"/>
      <c r="E41" s="44"/>
      <c r="F41" s="47"/>
      <c r="G41" s="47"/>
      <c r="H41" s="48" t="str">
        <f t="shared" si="0"/>
        <v/>
      </c>
      <c r="I41" s="44"/>
    </row>
    <row r="42" spans="1:9" x14ac:dyDescent="0.15">
      <c r="A42" s="44"/>
      <c r="B42" s="44"/>
      <c r="C42" s="46"/>
      <c r="D42" s="44"/>
      <c r="E42" s="44"/>
      <c r="F42" s="47"/>
      <c r="G42" s="47"/>
      <c r="H42" s="48" t="str">
        <f t="shared" si="0"/>
        <v/>
      </c>
      <c r="I42" s="44"/>
    </row>
    <row r="43" spans="1:9" x14ac:dyDescent="0.15">
      <c r="A43" s="44"/>
      <c r="B43" s="44"/>
      <c r="C43" s="46"/>
      <c r="D43" s="44"/>
      <c r="E43" s="44"/>
      <c r="F43" s="47"/>
      <c r="G43" s="47"/>
      <c r="H43" s="48" t="str">
        <f t="shared" si="0"/>
        <v/>
      </c>
      <c r="I43" s="44"/>
    </row>
    <row r="44" spans="1:9" x14ac:dyDescent="0.15">
      <c r="A44" s="44"/>
      <c r="B44" s="44"/>
      <c r="C44" s="46"/>
      <c r="D44" s="44"/>
      <c r="E44" s="44"/>
      <c r="F44" s="47"/>
      <c r="G44" s="47"/>
      <c r="H44" s="48" t="str">
        <f t="shared" si="0"/>
        <v/>
      </c>
      <c r="I44" s="44"/>
    </row>
    <row r="45" spans="1:9" x14ac:dyDescent="0.15">
      <c r="A45" s="44"/>
      <c r="B45" s="44"/>
      <c r="C45" s="46"/>
      <c r="D45" s="44"/>
      <c r="E45" s="44"/>
      <c r="F45" s="47"/>
      <c r="G45" s="47"/>
      <c r="H45" s="48" t="str">
        <f t="shared" si="0"/>
        <v/>
      </c>
      <c r="I45" s="44"/>
    </row>
    <row r="46" spans="1:9" x14ac:dyDescent="0.15">
      <c r="A46" s="44"/>
      <c r="B46" s="44"/>
      <c r="C46" s="46"/>
      <c r="D46" s="44"/>
      <c r="E46" s="44"/>
      <c r="F46" s="47"/>
      <c r="G46" s="47"/>
      <c r="H46" s="48" t="str">
        <f t="shared" si="0"/>
        <v/>
      </c>
      <c r="I46" s="44"/>
    </row>
    <row r="47" spans="1:9" x14ac:dyDescent="0.15">
      <c r="A47" s="44"/>
      <c r="B47" s="44"/>
      <c r="C47" s="46"/>
      <c r="D47" s="44"/>
      <c r="E47" s="44"/>
      <c r="F47" s="47"/>
      <c r="G47" s="47"/>
      <c r="H47" s="48" t="str">
        <f t="shared" si="0"/>
        <v/>
      </c>
      <c r="I47" s="44"/>
    </row>
    <row r="48" spans="1:9" x14ac:dyDescent="0.15">
      <c r="A48" s="44"/>
      <c r="B48" s="44"/>
      <c r="C48" s="46"/>
      <c r="D48" s="44"/>
      <c r="E48" s="44"/>
      <c r="F48" s="47"/>
      <c r="G48" s="47"/>
      <c r="H48" s="48" t="str">
        <f t="shared" si="0"/>
        <v/>
      </c>
      <c r="I48" s="44"/>
    </row>
    <row r="49" spans="1:9" x14ac:dyDescent="0.15">
      <c r="A49" s="44"/>
      <c r="B49" s="44"/>
      <c r="C49" s="46"/>
      <c r="D49" s="44"/>
      <c r="E49" s="44"/>
      <c r="F49" s="47"/>
      <c r="G49" s="47"/>
      <c r="H49" s="48" t="str">
        <f t="shared" si="0"/>
        <v/>
      </c>
      <c r="I49" s="44"/>
    </row>
    <row r="50" spans="1:9" x14ac:dyDescent="0.15">
      <c r="A50" s="44"/>
      <c r="B50" s="44"/>
      <c r="C50" s="46"/>
      <c r="D50" s="44"/>
      <c r="E50" s="44"/>
      <c r="F50" s="47"/>
      <c r="G50" s="47"/>
      <c r="H50" s="48" t="str">
        <f t="shared" si="0"/>
        <v/>
      </c>
      <c r="I50" s="44"/>
    </row>
    <row r="51" spans="1:9" x14ac:dyDescent="0.15">
      <c r="A51" s="44"/>
      <c r="B51" s="44"/>
      <c r="C51" s="46"/>
      <c r="D51" s="44"/>
      <c r="E51" s="44"/>
      <c r="F51" s="47"/>
      <c r="G51" s="47"/>
      <c r="H51" s="48" t="str">
        <f t="shared" si="0"/>
        <v/>
      </c>
      <c r="I51" s="44"/>
    </row>
    <row r="52" spans="1:9" x14ac:dyDescent="0.15">
      <c r="A52" s="44"/>
      <c r="B52" s="44"/>
      <c r="C52" s="46"/>
      <c r="D52" s="44"/>
      <c r="E52" s="44"/>
      <c r="F52" s="47"/>
      <c r="G52" s="47"/>
      <c r="H52" s="48" t="str">
        <f t="shared" si="0"/>
        <v/>
      </c>
      <c r="I52" s="44"/>
    </row>
    <row r="53" spans="1:9" x14ac:dyDescent="0.15">
      <c r="A53" s="44"/>
      <c r="B53" s="44"/>
      <c r="C53" s="46"/>
      <c r="D53" s="44"/>
      <c r="E53" s="44"/>
      <c r="F53" s="47"/>
      <c r="G53" s="47"/>
      <c r="H53" s="48" t="str">
        <f t="shared" si="0"/>
        <v/>
      </c>
      <c r="I53" s="44"/>
    </row>
    <row r="54" spans="1:9" x14ac:dyDescent="0.15">
      <c r="A54" s="44"/>
      <c r="B54" s="44"/>
      <c r="C54" s="46"/>
      <c r="D54" s="44"/>
      <c r="E54" s="44"/>
      <c r="F54" s="47"/>
      <c r="G54" s="47"/>
      <c r="H54" s="48" t="str">
        <f t="shared" si="0"/>
        <v/>
      </c>
      <c r="I54" s="44"/>
    </row>
    <row r="55" spans="1:9" x14ac:dyDescent="0.15">
      <c r="A55" s="44"/>
      <c r="B55" s="44"/>
      <c r="C55" s="46"/>
      <c r="D55" s="44"/>
      <c r="E55" s="44"/>
      <c r="F55" s="47"/>
      <c r="G55" s="47"/>
      <c r="H55" s="48" t="str">
        <f t="shared" si="0"/>
        <v/>
      </c>
      <c r="I55" s="44"/>
    </row>
    <row r="56" spans="1:9" x14ac:dyDescent="0.15">
      <c r="A56" s="44"/>
      <c r="B56" s="44"/>
      <c r="C56" s="46"/>
      <c r="D56" s="44"/>
      <c r="E56" s="44"/>
      <c r="F56" s="47"/>
      <c r="G56" s="47"/>
      <c r="H56" s="48" t="str">
        <f t="shared" si="0"/>
        <v/>
      </c>
      <c r="I56" s="44"/>
    </row>
    <row r="57" spans="1:9" x14ac:dyDescent="0.15">
      <c r="A57" s="44"/>
      <c r="B57" s="44"/>
      <c r="C57" s="46"/>
      <c r="D57" s="44"/>
      <c r="E57" s="44"/>
      <c r="F57" s="47"/>
      <c r="G57" s="47"/>
      <c r="H57" s="48" t="str">
        <f t="shared" si="0"/>
        <v/>
      </c>
      <c r="I57" s="44"/>
    </row>
    <row r="58" spans="1:9" x14ac:dyDescent="0.15">
      <c r="A58" s="44"/>
      <c r="B58" s="44"/>
      <c r="C58" s="46"/>
      <c r="D58" s="44"/>
      <c r="E58" s="44"/>
      <c r="F58" s="47"/>
      <c r="G58" s="47"/>
      <c r="H58" s="48" t="str">
        <f t="shared" si="0"/>
        <v/>
      </c>
      <c r="I58" s="44"/>
    </row>
    <row r="59" spans="1:9" x14ac:dyDescent="0.15">
      <c r="A59" s="44"/>
      <c r="B59" s="44"/>
      <c r="C59" s="46"/>
      <c r="D59" s="44"/>
      <c r="E59" s="44"/>
      <c r="F59" s="47"/>
      <c r="G59" s="47"/>
      <c r="H59" s="48" t="str">
        <f t="shared" si="0"/>
        <v/>
      </c>
      <c r="I59" s="44"/>
    </row>
    <row r="60" spans="1:9" x14ac:dyDescent="0.15">
      <c r="A60" s="44"/>
      <c r="B60" s="44"/>
      <c r="C60" s="46"/>
      <c r="D60" s="44"/>
      <c r="E60" s="44"/>
      <c r="F60" s="47"/>
      <c r="G60" s="47"/>
      <c r="H60" s="48" t="str">
        <f t="shared" si="0"/>
        <v/>
      </c>
      <c r="I60" s="44"/>
    </row>
    <row r="61" spans="1:9" x14ac:dyDescent="0.15">
      <c r="A61" s="44"/>
      <c r="B61" s="44"/>
      <c r="C61" s="46"/>
      <c r="D61" s="44"/>
      <c r="E61" s="44"/>
      <c r="F61" s="47"/>
      <c r="G61" s="47"/>
      <c r="H61" s="48" t="str">
        <f t="shared" si="0"/>
        <v/>
      </c>
      <c r="I61" s="44"/>
    </row>
    <row r="62" spans="1:9" x14ac:dyDescent="0.15">
      <c r="A62" s="44"/>
      <c r="B62" s="44"/>
      <c r="C62" s="46"/>
      <c r="D62" s="44"/>
      <c r="E62" s="44"/>
      <c r="F62" s="47"/>
      <c r="G62" s="47"/>
      <c r="H62" s="48" t="str">
        <f t="shared" si="0"/>
        <v/>
      </c>
      <c r="I62" s="44"/>
    </row>
    <row r="63" spans="1:9" x14ac:dyDescent="0.15">
      <c r="A63" s="44"/>
      <c r="B63" s="44"/>
      <c r="C63" s="46"/>
      <c r="D63" s="44"/>
      <c r="E63" s="44"/>
      <c r="F63" s="47"/>
      <c r="G63" s="47"/>
      <c r="H63" s="48" t="str">
        <f t="shared" si="0"/>
        <v/>
      </c>
      <c r="I63" s="44"/>
    </row>
    <row r="64" spans="1:9" x14ac:dyDescent="0.15">
      <c r="A64" s="44"/>
      <c r="B64" s="44"/>
      <c r="C64" s="46"/>
      <c r="D64" s="44"/>
      <c r="E64" s="44"/>
      <c r="F64" s="47"/>
      <c r="G64" s="47"/>
      <c r="H64" s="48" t="str">
        <f t="shared" si="0"/>
        <v/>
      </c>
      <c r="I64" s="44"/>
    </row>
    <row r="65" spans="1:9" x14ac:dyDescent="0.15">
      <c r="A65" s="44"/>
      <c r="B65" s="44"/>
      <c r="C65" s="46"/>
      <c r="D65" s="44"/>
      <c r="E65" s="44"/>
      <c r="F65" s="47"/>
      <c r="G65" s="47"/>
      <c r="H65" s="48" t="str">
        <f t="shared" si="0"/>
        <v/>
      </c>
      <c r="I65" s="44"/>
    </row>
    <row r="66" spans="1:9" x14ac:dyDescent="0.15">
      <c r="A66" s="44"/>
      <c r="B66" s="44"/>
      <c r="C66" s="46"/>
      <c r="D66" s="44"/>
      <c r="E66" s="44"/>
      <c r="F66" s="47"/>
      <c r="G66" s="47"/>
      <c r="H66" s="48" t="str">
        <f t="shared" ref="H66:H101" si="1">IF(AND(AND(F66&lt;&gt;"",F66&lt;&gt;0),AND(G66&lt;&gt;"",G66&lt;&gt;0)),G66/F66*100,"")</f>
        <v/>
      </c>
      <c r="I66" s="44"/>
    </row>
    <row r="67" spans="1:9" x14ac:dyDescent="0.15">
      <c r="A67" s="44"/>
      <c r="B67" s="44"/>
      <c r="C67" s="46"/>
      <c r="D67" s="44"/>
      <c r="E67" s="44"/>
      <c r="F67" s="47"/>
      <c r="G67" s="47"/>
      <c r="H67" s="48" t="str">
        <f t="shared" si="1"/>
        <v/>
      </c>
      <c r="I67" s="44"/>
    </row>
    <row r="68" spans="1:9" x14ac:dyDescent="0.15">
      <c r="A68" s="44"/>
      <c r="B68" s="44"/>
      <c r="C68" s="46"/>
      <c r="D68" s="44"/>
      <c r="E68" s="44"/>
      <c r="F68" s="47"/>
      <c r="G68" s="47"/>
      <c r="H68" s="48" t="str">
        <f t="shared" si="1"/>
        <v/>
      </c>
      <c r="I68" s="44"/>
    </row>
    <row r="69" spans="1:9" x14ac:dyDescent="0.15">
      <c r="A69" s="44"/>
      <c r="B69" s="44"/>
      <c r="C69" s="46"/>
      <c r="D69" s="44"/>
      <c r="E69" s="44"/>
      <c r="F69" s="47"/>
      <c r="G69" s="47"/>
      <c r="H69" s="48" t="str">
        <f t="shared" si="1"/>
        <v/>
      </c>
      <c r="I69" s="44"/>
    </row>
    <row r="70" spans="1:9" x14ac:dyDescent="0.15">
      <c r="A70" s="44"/>
      <c r="B70" s="44"/>
      <c r="C70" s="46"/>
      <c r="D70" s="44"/>
      <c r="E70" s="44"/>
      <c r="F70" s="47"/>
      <c r="G70" s="47"/>
      <c r="H70" s="48" t="str">
        <f t="shared" si="1"/>
        <v/>
      </c>
      <c r="I70" s="44"/>
    </row>
    <row r="71" spans="1:9" x14ac:dyDescent="0.15">
      <c r="A71" s="44"/>
      <c r="B71" s="44"/>
      <c r="C71" s="46"/>
      <c r="D71" s="44"/>
      <c r="E71" s="44"/>
      <c r="F71" s="47"/>
      <c r="G71" s="47"/>
      <c r="H71" s="48" t="str">
        <f t="shared" si="1"/>
        <v/>
      </c>
      <c r="I71" s="44"/>
    </row>
    <row r="72" spans="1:9" x14ac:dyDescent="0.15">
      <c r="A72" s="44"/>
      <c r="B72" s="44"/>
      <c r="C72" s="46"/>
      <c r="D72" s="44"/>
      <c r="E72" s="44"/>
      <c r="F72" s="47"/>
      <c r="G72" s="47"/>
      <c r="H72" s="48" t="str">
        <f t="shared" si="1"/>
        <v/>
      </c>
      <c r="I72" s="44"/>
    </row>
    <row r="73" spans="1:9" x14ac:dyDescent="0.15">
      <c r="A73" s="44"/>
      <c r="B73" s="44"/>
      <c r="C73" s="46"/>
      <c r="D73" s="44"/>
      <c r="E73" s="44"/>
      <c r="F73" s="47"/>
      <c r="G73" s="47"/>
      <c r="H73" s="48" t="str">
        <f t="shared" si="1"/>
        <v/>
      </c>
      <c r="I73" s="44"/>
    </row>
    <row r="74" spans="1:9" x14ac:dyDescent="0.15">
      <c r="A74" s="44"/>
      <c r="B74" s="44"/>
      <c r="C74" s="46"/>
      <c r="D74" s="44"/>
      <c r="E74" s="44"/>
      <c r="F74" s="47"/>
      <c r="G74" s="47"/>
      <c r="H74" s="48" t="str">
        <f t="shared" si="1"/>
        <v/>
      </c>
      <c r="I74" s="44"/>
    </row>
    <row r="75" spans="1:9" x14ac:dyDescent="0.15">
      <c r="A75" s="44"/>
      <c r="B75" s="44"/>
      <c r="C75" s="46"/>
      <c r="D75" s="44"/>
      <c r="E75" s="44"/>
      <c r="F75" s="47"/>
      <c r="G75" s="47"/>
      <c r="H75" s="48" t="str">
        <f t="shared" si="1"/>
        <v/>
      </c>
      <c r="I75" s="44"/>
    </row>
    <row r="76" spans="1:9" x14ac:dyDescent="0.15">
      <c r="A76" s="44"/>
      <c r="B76" s="44"/>
      <c r="C76" s="46"/>
      <c r="D76" s="44"/>
      <c r="E76" s="44"/>
      <c r="F76" s="47"/>
      <c r="G76" s="47"/>
      <c r="H76" s="48" t="str">
        <f t="shared" si="1"/>
        <v/>
      </c>
      <c r="I76" s="44"/>
    </row>
    <row r="77" spans="1:9" x14ac:dyDescent="0.15">
      <c r="A77" s="44"/>
      <c r="B77" s="44"/>
      <c r="C77" s="46"/>
      <c r="D77" s="44"/>
      <c r="E77" s="44"/>
      <c r="F77" s="47"/>
      <c r="G77" s="47"/>
      <c r="H77" s="48" t="str">
        <f t="shared" si="1"/>
        <v/>
      </c>
      <c r="I77" s="44"/>
    </row>
    <row r="78" spans="1:9" x14ac:dyDescent="0.15">
      <c r="A78" s="44"/>
      <c r="B78" s="44"/>
      <c r="C78" s="46"/>
      <c r="D78" s="44"/>
      <c r="E78" s="44"/>
      <c r="F78" s="47"/>
      <c r="G78" s="47"/>
      <c r="H78" s="48" t="str">
        <f t="shared" si="1"/>
        <v/>
      </c>
      <c r="I78" s="44"/>
    </row>
    <row r="79" spans="1:9" x14ac:dyDescent="0.15">
      <c r="A79" s="44"/>
      <c r="B79" s="44"/>
      <c r="C79" s="46"/>
      <c r="D79" s="44"/>
      <c r="E79" s="44"/>
      <c r="F79" s="47"/>
      <c r="G79" s="47"/>
      <c r="H79" s="48" t="str">
        <f t="shared" si="1"/>
        <v/>
      </c>
      <c r="I79" s="44"/>
    </row>
    <row r="80" spans="1:9" x14ac:dyDescent="0.15">
      <c r="A80" s="44"/>
      <c r="B80" s="44"/>
      <c r="C80" s="46"/>
      <c r="D80" s="44"/>
      <c r="E80" s="44"/>
      <c r="F80" s="47"/>
      <c r="G80" s="47"/>
      <c r="H80" s="48" t="str">
        <f t="shared" si="1"/>
        <v/>
      </c>
      <c r="I80" s="44"/>
    </row>
    <row r="81" spans="1:9" x14ac:dyDescent="0.15">
      <c r="A81" s="44"/>
      <c r="B81" s="44"/>
      <c r="C81" s="46"/>
      <c r="D81" s="44"/>
      <c r="E81" s="44"/>
      <c r="F81" s="47"/>
      <c r="G81" s="47"/>
      <c r="H81" s="48" t="str">
        <f t="shared" si="1"/>
        <v/>
      </c>
      <c r="I81" s="44"/>
    </row>
    <row r="82" spans="1:9" x14ac:dyDescent="0.15">
      <c r="A82" s="44"/>
      <c r="B82" s="44"/>
      <c r="C82" s="46"/>
      <c r="D82" s="44"/>
      <c r="E82" s="44"/>
      <c r="F82" s="47"/>
      <c r="G82" s="47"/>
      <c r="H82" s="48" t="str">
        <f t="shared" si="1"/>
        <v/>
      </c>
      <c r="I82" s="44"/>
    </row>
    <row r="83" spans="1:9" x14ac:dyDescent="0.15">
      <c r="A83" s="44"/>
      <c r="B83" s="44"/>
      <c r="C83" s="46"/>
      <c r="D83" s="44"/>
      <c r="E83" s="44"/>
      <c r="F83" s="47"/>
      <c r="G83" s="47"/>
      <c r="H83" s="48" t="str">
        <f t="shared" si="1"/>
        <v/>
      </c>
      <c r="I83" s="44"/>
    </row>
    <row r="84" spans="1:9" x14ac:dyDescent="0.15">
      <c r="A84" s="44"/>
      <c r="B84" s="44"/>
      <c r="C84" s="46"/>
      <c r="D84" s="44"/>
      <c r="E84" s="44"/>
      <c r="F84" s="47"/>
      <c r="G84" s="47"/>
      <c r="H84" s="48" t="str">
        <f t="shared" si="1"/>
        <v/>
      </c>
      <c r="I84" s="44"/>
    </row>
    <row r="85" spans="1:9" x14ac:dyDescent="0.15">
      <c r="A85" s="44"/>
      <c r="B85" s="44"/>
      <c r="C85" s="46"/>
      <c r="D85" s="44"/>
      <c r="E85" s="44"/>
      <c r="F85" s="47"/>
      <c r="G85" s="47"/>
      <c r="H85" s="48" t="str">
        <f t="shared" si="1"/>
        <v/>
      </c>
      <c r="I85" s="44"/>
    </row>
    <row r="86" spans="1:9" x14ac:dyDescent="0.15">
      <c r="A86" s="44"/>
      <c r="B86" s="44"/>
      <c r="C86" s="46"/>
      <c r="D86" s="44"/>
      <c r="E86" s="44"/>
      <c r="F86" s="47"/>
      <c r="G86" s="47"/>
      <c r="H86" s="48" t="str">
        <f t="shared" si="1"/>
        <v/>
      </c>
      <c r="I86" s="44"/>
    </row>
    <row r="87" spans="1:9" x14ac:dyDescent="0.15">
      <c r="A87" s="44"/>
      <c r="B87" s="44"/>
      <c r="C87" s="46"/>
      <c r="D87" s="44"/>
      <c r="E87" s="44"/>
      <c r="F87" s="47"/>
      <c r="G87" s="47"/>
      <c r="H87" s="48" t="str">
        <f t="shared" si="1"/>
        <v/>
      </c>
      <c r="I87" s="44"/>
    </row>
    <row r="88" spans="1:9" x14ac:dyDescent="0.15">
      <c r="A88" s="44"/>
      <c r="B88" s="44"/>
      <c r="C88" s="46"/>
      <c r="D88" s="44"/>
      <c r="E88" s="44"/>
      <c r="F88" s="47"/>
      <c r="G88" s="47"/>
      <c r="H88" s="48" t="str">
        <f t="shared" si="1"/>
        <v/>
      </c>
      <c r="I88" s="44"/>
    </row>
    <row r="89" spans="1:9" x14ac:dyDescent="0.15">
      <c r="A89" s="44"/>
      <c r="B89" s="44"/>
      <c r="C89" s="46"/>
      <c r="D89" s="44"/>
      <c r="E89" s="44"/>
      <c r="F89" s="47"/>
      <c r="G89" s="47"/>
      <c r="H89" s="48" t="str">
        <f t="shared" si="1"/>
        <v/>
      </c>
      <c r="I89" s="44"/>
    </row>
    <row r="90" spans="1:9" x14ac:dyDescent="0.15">
      <c r="A90" s="44"/>
      <c r="B90" s="44"/>
      <c r="C90" s="46"/>
      <c r="D90" s="44"/>
      <c r="E90" s="44"/>
      <c r="F90" s="47"/>
      <c r="G90" s="47"/>
      <c r="H90" s="48" t="str">
        <f t="shared" si="1"/>
        <v/>
      </c>
      <c r="I90" s="44"/>
    </row>
    <row r="91" spans="1:9" x14ac:dyDescent="0.15">
      <c r="A91" s="44"/>
      <c r="B91" s="44"/>
      <c r="C91" s="46"/>
      <c r="D91" s="44"/>
      <c r="E91" s="44"/>
      <c r="F91" s="47"/>
      <c r="G91" s="47"/>
      <c r="H91" s="48" t="str">
        <f t="shared" si="1"/>
        <v/>
      </c>
      <c r="I91" s="44"/>
    </row>
    <row r="92" spans="1:9" x14ac:dyDescent="0.15">
      <c r="A92" s="44"/>
      <c r="B92" s="44"/>
      <c r="C92" s="46"/>
      <c r="D92" s="44"/>
      <c r="E92" s="44"/>
      <c r="F92" s="47"/>
      <c r="G92" s="47"/>
      <c r="H92" s="48" t="str">
        <f t="shared" si="1"/>
        <v/>
      </c>
      <c r="I92" s="44"/>
    </row>
    <row r="93" spans="1:9" x14ac:dyDescent="0.15">
      <c r="A93" s="44"/>
      <c r="B93" s="44"/>
      <c r="C93" s="46"/>
      <c r="D93" s="44"/>
      <c r="E93" s="44"/>
      <c r="F93" s="47"/>
      <c r="G93" s="47"/>
      <c r="H93" s="48" t="str">
        <f t="shared" si="1"/>
        <v/>
      </c>
      <c r="I93" s="44"/>
    </row>
    <row r="94" spans="1:9" x14ac:dyDescent="0.15">
      <c r="A94" s="44"/>
      <c r="B94" s="44"/>
      <c r="C94" s="46"/>
      <c r="D94" s="44"/>
      <c r="E94" s="44"/>
      <c r="F94" s="47"/>
      <c r="G94" s="47"/>
      <c r="H94" s="48" t="str">
        <f t="shared" si="1"/>
        <v/>
      </c>
      <c r="I94" s="44"/>
    </row>
    <row r="95" spans="1:9" x14ac:dyDescent="0.15">
      <c r="A95" s="44"/>
      <c r="B95" s="44"/>
      <c r="C95" s="46"/>
      <c r="D95" s="44"/>
      <c r="E95" s="44"/>
      <c r="F95" s="47"/>
      <c r="G95" s="47"/>
      <c r="H95" s="48" t="str">
        <f t="shared" si="1"/>
        <v/>
      </c>
      <c r="I95" s="44"/>
    </row>
    <row r="96" spans="1:9" x14ac:dyDescent="0.15">
      <c r="A96" s="44"/>
      <c r="B96" s="44"/>
      <c r="C96" s="46"/>
      <c r="D96" s="44"/>
      <c r="E96" s="44"/>
      <c r="F96" s="47"/>
      <c r="G96" s="47"/>
      <c r="H96" s="48" t="str">
        <f t="shared" si="1"/>
        <v/>
      </c>
      <c r="I96" s="44"/>
    </row>
    <row r="97" spans="1:9" x14ac:dyDescent="0.15">
      <c r="A97" s="44"/>
      <c r="B97" s="44"/>
      <c r="C97" s="46"/>
      <c r="D97" s="44"/>
      <c r="E97" s="44"/>
      <c r="F97" s="47"/>
      <c r="G97" s="47"/>
      <c r="H97" s="48" t="str">
        <f t="shared" si="1"/>
        <v/>
      </c>
      <c r="I97" s="44"/>
    </row>
    <row r="98" spans="1:9" x14ac:dyDescent="0.15">
      <c r="A98" s="44"/>
      <c r="B98" s="44"/>
      <c r="C98" s="46"/>
      <c r="D98" s="44"/>
      <c r="E98" s="44"/>
      <c r="F98" s="47"/>
      <c r="G98" s="47"/>
      <c r="H98" s="48" t="str">
        <f t="shared" si="1"/>
        <v/>
      </c>
      <c r="I98" s="44"/>
    </row>
    <row r="99" spans="1:9" x14ac:dyDescent="0.15">
      <c r="A99" s="44"/>
      <c r="B99" s="44"/>
      <c r="C99" s="46"/>
      <c r="D99" s="44"/>
      <c r="E99" s="44"/>
      <c r="F99" s="47"/>
      <c r="G99" s="47"/>
      <c r="H99" s="48" t="str">
        <f t="shared" si="1"/>
        <v/>
      </c>
      <c r="I99" s="44"/>
    </row>
    <row r="100" spans="1:9" x14ac:dyDescent="0.15">
      <c r="A100" s="44"/>
      <c r="B100" s="44"/>
      <c r="C100" s="46"/>
      <c r="D100" s="44"/>
      <c r="E100" s="44"/>
      <c r="F100" s="47"/>
      <c r="G100" s="47"/>
      <c r="H100" s="48" t="str">
        <f t="shared" si="1"/>
        <v/>
      </c>
      <c r="I100" s="44"/>
    </row>
    <row r="101" spans="1:9" x14ac:dyDescent="0.15">
      <c r="A101" s="44"/>
      <c r="B101" s="44"/>
      <c r="C101" s="46"/>
      <c r="D101" s="44"/>
      <c r="E101" s="44"/>
      <c r="F101" s="47"/>
      <c r="G101" s="47"/>
      <c r="H101" s="48" t="str">
        <f t="shared" si="1"/>
        <v/>
      </c>
      <c r="I101" s="44"/>
    </row>
  </sheetData>
  <sheetProtection sheet="1"/>
  <phoneticPr fontId="2"/>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workbookViewId="0">
      <selection activeCell="F8" sqref="F8"/>
    </sheetView>
  </sheetViews>
  <sheetFormatPr defaultRowHeight="12" x14ac:dyDescent="0.15"/>
  <cols>
    <col min="1" max="2" width="35.625" style="1" customWidth="1"/>
    <col min="3" max="3" width="16.125" style="43" bestFit="1" customWidth="1"/>
    <col min="4" max="4" width="35.625" style="3" customWidth="1"/>
    <col min="5" max="5" width="28.25" style="3" customWidth="1"/>
    <col min="6" max="6" width="11.625" style="3" customWidth="1"/>
    <col min="7" max="7" width="11.625" style="3" bestFit="1" customWidth="1"/>
    <col min="8" max="8" width="14.75" style="4" bestFit="1" customWidth="1"/>
    <col min="9" max="9" width="30.625" style="3" customWidth="1"/>
    <col min="10" max="10" width="9" style="3" customWidth="1"/>
    <col min="11" max="16384" width="9" style="3"/>
  </cols>
  <sheetData>
    <row r="1" spans="1:10" ht="36" x14ac:dyDescent="0.15">
      <c r="A1" s="5" t="s">
        <v>25</v>
      </c>
      <c r="B1" s="9" t="s">
        <v>18</v>
      </c>
      <c r="C1" s="45" t="s">
        <v>11</v>
      </c>
      <c r="D1" s="14" t="s">
        <v>20</v>
      </c>
      <c r="E1" s="17" t="s">
        <v>21</v>
      </c>
      <c r="F1" s="14" t="s">
        <v>22</v>
      </c>
      <c r="G1" s="14" t="s">
        <v>23</v>
      </c>
      <c r="H1" s="23" t="s">
        <v>19</v>
      </c>
      <c r="I1" s="14" t="s">
        <v>13</v>
      </c>
      <c r="J1" s="49" t="s">
        <v>24</v>
      </c>
    </row>
    <row r="2" spans="1:10" x14ac:dyDescent="0.15">
      <c r="A2" s="44"/>
      <c r="B2" s="44"/>
      <c r="C2" s="46"/>
      <c r="D2" s="44"/>
      <c r="E2" s="44"/>
      <c r="F2" s="47"/>
      <c r="G2" s="47"/>
      <c r="H2" s="48" t="str">
        <f t="shared" ref="H2:H65" si="0">IF(AND(AND(F2&lt;&gt;"",F2&lt;&gt;0),AND(G2&lt;&gt;"",G2&lt;&gt;0)),G2/F2*100,"")</f>
        <v/>
      </c>
      <c r="I2" s="44"/>
    </row>
    <row r="3" spans="1:10" x14ac:dyDescent="0.15">
      <c r="A3" s="44"/>
      <c r="B3" s="44"/>
      <c r="C3" s="46"/>
      <c r="D3" s="44"/>
      <c r="E3" s="44"/>
      <c r="F3" s="47"/>
      <c r="G3" s="47"/>
      <c r="H3" s="48" t="str">
        <f t="shared" si="0"/>
        <v/>
      </c>
      <c r="I3" s="44"/>
    </row>
    <row r="4" spans="1:10" x14ac:dyDescent="0.15">
      <c r="A4" s="44"/>
      <c r="B4" s="44"/>
      <c r="C4" s="46"/>
      <c r="D4" s="44"/>
      <c r="E4" s="44"/>
      <c r="F4" s="47"/>
      <c r="G4" s="47"/>
      <c r="H4" s="48" t="str">
        <f t="shared" si="0"/>
        <v/>
      </c>
      <c r="I4" s="44"/>
    </row>
    <row r="5" spans="1:10" x14ac:dyDescent="0.15">
      <c r="A5" s="44"/>
      <c r="B5" s="44"/>
      <c r="C5" s="46"/>
      <c r="D5" s="44"/>
      <c r="E5" s="44"/>
      <c r="F5" s="47"/>
      <c r="G5" s="47"/>
      <c r="H5" s="48" t="str">
        <f t="shared" si="0"/>
        <v/>
      </c>
      <c r="I5" s="44"/>
    </row>
    <row r="6" spans="1:10" x14ac:dyDescent="0.15">
      <c r="A6" s="44"/>
      <c r="B6" s="44"/>
      <c r="C6" s="46"/>
      <c r="D6" s="44"/>
      <c r="E6" s="44"/>
      <c r="F6" s="47"/>
      <c r="G6" s="47"/>
      <c r="H6" s="48" t="str">
        <f t="shared" si="0"/>
        <v/>
      </c>
      <c r="I6" s="44"/>
    </row>
    <row r="7" spans="1:10" x14ac:dyDescent="0.15">
      <c r="A7" s="44"/>
      <c r="B7" s="44"/>
      <c r="C7" s="46"/>
      <c r="D7" s="44"/>
      <c r="E7" s="44"/>
      <c r="F7" s="47"/>
      <c r="G7" s="47"/>
      <c r="H7" s="48" t="str">
        <f t="shared" si="0"/>
        <v/>
      </c>
      <c r="I7" s="44"/>
    </row>
    <row r="8" spans="1:10" x14ac:dyDescent="0.15">
      <c r="A8" s="44"/>
      <c r="B8" s="44"/>
      <c r="C8" s="46"/>
      <c r="D8" s="44"/>
      <c r="E8" s="44"/>
      <c r="F8" s="47"/>
      <c r="G8" s="47"/>
      <c r="H8" s="48" t="str">
        <f t="shared" si="0"/>
        <v/>
      </c>
      <c r="I8" s="44"/>
    </row>
    <row r="9" spans="1:10" x14ac:dyDescent="0.15">
      <c r="A9" s="44"/>
      <c r="B9" s="44"/>
      <c r="C9" s="46"/>
      <c r="D9" s="44"/>
      <c r="E9" s="44"/>
      <c r="F9" s="47"/>
      <c r="G9" s="47"/>
      <c r="H9" s="48" t="str">
        <f t="shared" si="0"/>
        <v/>
      </c>
      <c r="I9" s="44"/>
    </row>
    <row r="10" spans="1:10" x14ac:dyDescent="0.15">
      <c r="A10" s="44"/>
      <c r="B10" s="44"/>
      <c r="C10" s="46"/>
      <c r="D10" s="44"/>
      <c r="E10" s="44"/>
      <c r="F10" s="47"/>
      <c r="G10" s="47"/>
      <c r="H10" s="48" t="str">
        <f t="shared" si="0"/>
        <v/>
      </c>
      <c r="I10" s="44"/>
    </row>
    <row r="11" spans="1:10" x14ac:dyDescent="0.15">
      <c r="A11" s="44"/>
      <c r="B11" s="44"/>
      <c r="C11" s="46"/>
      <c r="D11" s="44"/>
      <c r="E11" s="44"/>
      <c r="F11" s="47"/>
      <c r="G11" s="47"/>
      <c r="H11" s="48" t="str">
        <f t="shared" si="0"/>
        <v/>
      </c>
      <c r="I11" s="44"/>
    </row>
    <row r="12" spans="1:10" x14ac:dyDescent="0.15">
      <c r="A12" s="44"/>
      <c r="B12" s="44"/>
      <c r="C12" s="46"/>
      <c r="D12" s="44"/>
      <c r="E12" s="44"/>
      <c r="F12" s="47"/>
      <c r="G12" s="47"/>
      <c r="H12" s="48" t="str">
        <f t="shared" si="0"/>
        <v/>
      </c>
      <c r="I12" s="44"/>
    </row>
    <row r="13" spans="1:10" x14ac:dyDescent="0.15">
      <c r="A13" s="44"/>
      <c r="B13" s="44"/>
      <c r="C13" s="46"/>
      <c r="D13" s="44"/>
      <c r="E13" s="44"/>
      <c r="F13" s="47"/>
      <c r="G13" s="47"/>
      <c r="H13" s="48" t="str">
        <f t="shared" si="0"/>
        <v/>
      </c>
      <c r="I13" s="44"/>
    </row>
    <row r="14" spans="1:10" x14ac:dyDescent="0.15">
      <c r="A14" s="44"/>
      <c r="B14" s="44"/>
      <c r="C14" s="46"/>
      <c r="D14" s="44"/>
      <c r="E14" s="44"/>
      <c r="F14" s="47"/>
      <c r="G14" s="47"/>
      <c r="H14" s="48" t="str">
        <f t="shared" si="0"/>
        <v/>
      </c>
      <c r="I14" s="44"/>
    </row>
    <row r="15" spans="1:10" x14ac:dyDescent="0.15">
      <c r="A15" s="44"/>
      <c r="B15" s="44"/>
      <c r="C15" s="46"/>
      <c r="D15" s="44"/>
      <c r="E15" s="44"/>
      <c r="F15" s="47"/>
      <c r="G15" s="47"/>
      <c r="H15" s="48" t="str">
        <f t="shared" si="0"/>
        <v/>
      </c>
      <c r="I15" s="44"/>
    </row>
    <row r="16" spans="1:10" x14ac:dyDescent="0.15">
      <c r="A16" s="44"/>
      <c r="B16" s="44"/>
      <c r="C16" s="46"/>
      <c r="D16" s="44"/>
      <c r="E16" s="44"/>
      <c r="F16" s="47"/>
      <c r="G16" s="47"/>
      <c r="H16" s="48" t="str">
        <f t="shared" si="0"/>
        <v/>
      </c>
      <c r="I16" s="44"/>
    </row>
    <row r="17" spans="1:9" x14ac:dyDescent="0.15">
      <c r="A17" s="44"/>
      <c r="B17" s="44"/>
      <c r="C17" s="46"/>
      <c r="D17" s="44"/>
      <c r="E17" s="44"/>
      <c r="F17" s="47"/>
      <c r="G17" s="47"/>
      <c r="H17" s="48" t="str">
        <f t="shared" si="0"/>
        <v/>
      </c>
      <c r="I17" s="44"/>
    </row>
    <row r="18" spans="1:9" x14ac:dyDescent="0.15">
      <c r="A18" s="44"/>
      <c r="B18" s="44"/>
      <c r="C18" s="46"/>
      <c r="D18" s="44"/>
      <c r="E18" s="44"/>
      <c r="F18" s="47"/>
      <c r="G18" s="47"/>
      <c r="H18" s="48" t="str">
        <f t="shared" si="0"/>
        <v/>
      </c>
      <c r="I18" s="44"/>
    </row>
    <row r="19" spans="1:9" x14ac:dyDescent="0.15">
      <c r="A19" s="44"/>
      <c r="B19" s="44"/>
      <c r="C19" s="46"/>
      <c r="D19" s="44"/>
      <c r="E19" s="44"/>
      <c r="F19" s="47"/>
      <c r="G19" s="47"/>
      <c r="H19" s="48" t="str">
        <f t="shared" si="0"/>
        <v/>
      </c>
      <c r="I19" s="44"/>
    </row>
    <row r="20" spans="1:9" x14ac:dyDescent="0.15">
      <c r="A20" s="44"/>
      <c r="B20" s="44"/>
      <c r="C20" s="46"/>
      <c r="D20" s="44"/>
      <c r="E20" s="44"/>
      <c r="F20" s="47"/>
      <c r="G20" s="47"/>
      <c r="H20" s="48" t="str">
        <f t="shared" si="0"/>
        <v/>
      </c>
      <c r="I20" s="44"/>
    </row>
    <row r="21" spans="1:9" x14ac:dyDescent="0.15">
      <c r="A21" s="44"/>
      <c r="B21" s="44"/>
      <c r="C21" s="46"/>
      <c r="D21" s="44"/>
      <c r="E21" s="44"/>
      <c r="F21" s="47"/>
      <c r="G21" s="47"/>
      <c r="H21" s="48" t="str">
        <f t="shared" si="0"/>
        <v/>
      </c>
      <c r="I21" s="44"/>
    </row>
    <row r="22" spans="1:9" x14ac:dyDescent="0.15">
      <c r="A22" s="44"/>
      <c r="B22" s="44"/>
      <c r="C22" s="46"/>
      <c r="D22" s="44"/>
      <c r="E22" s="44"/>
      <c r="F22" s="47"/>
      <c r="G22" s="47"/>
      <c r="H22" s="48" t="str">
        <f t="shared" si="0"/>
        <v/>
      </c>
      <c r="I22" s="44"/>
    </row>
    <row r="23" spans="1:9" x14ac:dyDescent="0.15">
      <c r="A23" s="44"/>
      <c r="B23" s="44"/>
      <c r="C23" s="46"/>
      <c r="D23" s="44"/>
      <c r="E23" s="44"/>
      <c r="F23" s="47"/>
      <c r="G23" s="47"/>
      <c r="H23" s="48" t="str">
        <f t="shared" si="0"/>
        <v/>
      </c>
      <c r="I23" s="44"/>
    </row>
    <row r="24" spans="1:9" x14ac:dyDescent="0.15">
      <c r="A24" s="44"/>
      <c r="B24" s="44"/>
      <c r="C24" s="46"/>
      <c r="D24" s="44"/>
      <c r="E24" s="44"/>
      <c r="F24" s="47"/>
      <c r="G24" s="47"/>
      <c r="H24" s="48" t="str">
        <f t="shared" si="0"/>
        <v/>
      </c>
      <c r="I24" s="44"/>
    </row>
    <row r="25" spans="1:9" x14ac:dyDescent="0.15">
      <c r="A25" s="44"/>
      <c r="B25" s="44"/>
      <c r="C25" s="46"/>
      <c r="D25" s="44"/>
      <c r="E25" s="44"/>
      <c r="F25" s="47"/>
      <c r="G25" s="47"/>
      <c r="H25" s="48" t="str">
        <f t="shared" si="0"/>
        <v/>
      </c>
      <c r="I25" s="44"/>
    </row>
    <row r="26" spans="1:9" x14ac:dyDescent="0.15">
      <c r="A26" s="44"/>
      <c r="B26" s="44"/>
      <c r="C26" s="46"/>
      <c r="D26" s="44"/>
      <c r="E26" s="44"/>
      <c r="F26" s="47"/>
      <c r="G26" s="47"/>
      <c r="H26" s="48" t="str">
        <f t="shared" si="0"/>
        <v/>
      </c>
      <c r="I26" s="44"/>
    </row>
    <row r="27" spans="1:9" x14ac:dyDescent="0.15">
      <c r="A27" s="44"/>
      <c r="B27" s="44"/>
      <c r="C27" s="46"/>
      <c r="D27" s="44"/>
      <c r="E27" s="44"/>
      <c r="F27" s="47"/>
      <c r="G27" s="47"/>
      <c r="H27" s="48" t="str">
        <f t="shared" si="0"/>
        <v/>
      </c>
      <c r="I27" s="44"/>
    </row>
    <row r="28" spans="1:9" x14ac:dyDescent="0.15">
      <c r="A28" s="44"/>
      <c r="B28" s="44"/>
      <c r="C28" s="46"/>
      <c r="D28" s="44"/>
      <c r="E28" s="44"/>
      <c r="F28" s="47"/>
      <c r="G28" s="47"/>
      <c r="H28" s="48" t="str">
        <f t="shared" si="0"/>
        <v/>
      </c>
      <c r="I28" s="44"/>
    </row>
    <row r="29" spans="1:9" x14ac:dyDescent="0.15">
      <c r="A29" s="44"/>
      <c r="B29" s="44"/>
      <c r="C29" s="46"/>
      <c r="D29" s="44"/>
      <c r="E29" s="44"/>
      <c r="F29" s="47"/>
      <c r="G29" s="47"/>
      <c r="H29" s="48" t="str">
        <f t="shared" si="0"/>
        <v/>
      </c>
      <c r="I29" s="44"/>
    </row>
    <row r="30" spans="1:9" x14ac:dyDescent="0.15">
      <c r="A30" s="44"/>
      <c r="B30" s="44"/>
      <c r="C30" s="46"/>
      <c r="D30" s="44"/>
      <c r="E30" s="44"/>
      <c r="F30" s="47"/>
      <c r="G30" s="47"/>
      <c r="H30" s="48" t="str">
        <f t="shared" si="0"/>
        <v/>
      </c>
      <c r="I30" s="44"/>
    </row>
    <row r="31" spans="1:9" x14ac:dyDescent="0.15">
      <c r="A31" s="44"/>
      <c r="B31" s="44"/>
      <c r="C31" s="46"/>
      <c r="D31" s="44"/>
      <c r="E31" s="44"/>
      <c r="F31" s="47"/>
      <c r="G31" s="47"/>
      <c r="H31" s="48" t="str">
        <f t="shared" si="0"/>
        <v/>
      </c>
      <c r="I31" s="44"/>
    </row>
    <row r="32" spans="1:9" x14ac:dyDescent="0.15">
      <c r="A32" s="44"/>
      <c r="B32" s="44"/>
      <c r="C32" s="46"/>
      <c r="D32" s="44"/>
      <c r="E32" s="44"/>
      <c r="F32" s="47"/>
      <c r="G32" s="47"/>
      <c r="H32" s="48" t="str">
        <f t="shared" si="0"/>
        <v/>
      </c>
      <c r="I32" s="44"/>
    </row>
    <row r="33" spans="1:9" x14ac:dyDescent="0.15">
      <c r="A33" s="44"/>
      <c r="B33" s="44"/>
      <c r="C33" s="46"/>
      <c r="D33" s="44"/>
      <c r="E33" s="44"/>
      <c r="F33" s="47"/>
      <c r="G33" s="47"/>
      <c r="H33" s="48" t="str">
        <f t="shared" si="0"/>
        <v/>
      </c>
      <c r="I33" s="44"/>
    </row>
    <row r="34" spans="1:9" x14ac:dyDescent="0.15">
      <c r="A34" s="44"/>
      <c r="B34" s="44"/>
      <c r="C34" s="46"/>
      <c r="D34" s="44"/>
      <c r="E34" s="44"/>
      <c r="F34" s="47"/>
      <c r="G34" s="47"/>
      <c r="H34" s="48" t="str">
        <f t="shared" si="0"/>
        <v/>
      </c>
      <c r="I34" s="44"/>
    </row>
    <row r="35" spans="1:9" x14ac:dyDescent="0.15">
      <c r="A35" s="44"/>
      <c r="B35" s="44"/>
      <c r="C35" s="46"/>
      <c r="D35" s="44"/>
      <c r="E35" s="44"/>
      <c r="F35" s="47"/>
      <c r="G35" s="47"/>
      <c r="H35" s="48" t="str">
        <f t="shared" si="0"/>
        <v/>
      </c>
      <c r="I35" s="44"/>
    </row>
    <row r="36" spans="1:9" x14ac:dyDescent="0.15">
      <c r="A36" s="44"/>
      <c r="B36" s="44"/>
      <c r="C36" s="46"/>
      <c r="D36" s="44"/>
      <c r="E36" s="44"/>
      <c r="F36" s="47"/>
      <c r="G36" s="47"/>
      <c r="H36" s="48" t="str">
        <f t="shared" si="0"/>
        <v/>
      </c>
      <c r="I36" s="44"/>
    </row>
    <row r="37" spans="1:9" x14ac:dyDescent="0.15">
      <c r="A37" s="44"/>
      <c r="B37" s="44"/>
      <c r="C37" s="46"/>
      <c r="D37" s="44"/>
      <c r="E37" s="44"/>
      <c r="F37" s="47"/>
      <c r="G37" s="47"/>
      <c r="H37" s="48" t="str">
        <f t="shared" si="0"/>
        <v/>
      </c>
      <c r="I37" s="44"/>
    </row>
    <row r="38" spans="1:9" x14ac:dyDescent="0.15">
      <c r="A38" s="44"/>
      <c r="B38" s="44"/>
      <c r="C38" s="46"/>
      <c r="D38" s="44"/>
      <c r="E38" s="44"/>
      <c r="F38" s="47"/>
      <c r="G38" s="47"/>
      <c r="H38" s="48" t="str">
        <f t="shared" si="0"/>
        <v/>
      </c>
      <c r="I38" s="44"/>
    </row>
    <row r="39" spans="1:9" x14ac:dyDescent="0.15">
      <c r="A39" s="44"/>
      <c r="B39" s="44"/>
      <c r="C39" s="46"/>
      <c r="D39" s="44"/>
      <c r="E39" s="44"/>
      <c r="F39" s="47"/>
      <c r="G39" s="47"/>
      <c r="H39" s="48" t="str">
        <f t="shared" si="0"/>
        <v/>
      </c>
      <c r="I39" s="44"/>
    </row>
    <row r="40" spans="1:9" x14ac:dyDescent="0.15">
      <c r="A40" s="44"/>
      <c r="B40" s="44"/>
      <c r="C40" s="46"/>
      <c r="D40" s="44"/>
      <c r="E40" s="44"/>
      <c r="F40" s="47"/>
      <c r="G40" s="47"/>
      <c r="H40" s="48" t="str">
        <f t="shared" si="0"/>
        <v/>
      </c>
      <c r="I40" s="44"/>
    </row>
    <row r="41" spans="1:9" x14ac:dyDescent="0.15">
      <c r="A41" s="44"/>
      <c r="B41" s="44"/>
      <c r="C41" s="46"/>
      <c r="D41" s="44"/>
      <c r="E41" s="44"/>
      <c r="F41" s="47"/>
      <c r="G41" s="47"/>
      <c r="H41" s="48" t="str">
        <f t="shared" si="0"/>
        <v/>
      </c>
      <c r="I41" s="44"/>
    </row>
    <row r="42" spans="1:9" x14ac:dyDescent="0.15">
      <c r="A42" s="44"/>
      <c r="B42" s="44"/>
      <c r="C42" s="46"/>
      <c r="D42" s="44"/>
      <c r="E42" s="44"/>
      <c r="F42" s="47"/>
      <c r="G42" s="47"/>
      <c r="H42" s="48" t="str">
        <f t="shared" si="0"/>
        <v/>
      </c>
      <c r="I42" s="44"/>
    </row>
    <row r="43" spans="1:9" x14ac:dyDescent="0.15">
      <c r="A43" s="44"/>
      <c r="B43" s="44"/>
      <c r="C43" s="46"/>
      <c r="D43" s="44"/>
      <c r="E43" s="44"/>
      <c r="F43" s="47"/>
      <c r="G43" s="47"/>
      <c r="H43" s="48" t="str">
        <f t="shared" si="0"/>
        <v/>
      </c>
      <c r="I43" s="44"/>
    </row>
    <row r="44" spans="1:9" x14ac:dyDescent="0.15">
      <c r="A44" s="44"/>
      <c r="B44" s="44"/>
      <c r="C44" s="46"/>
      <c r="D44" s="44"/>
      <c r="E44" s="44"/>
      <c r="F44" s="47"/>
      <c r="G44" s="47"/>
      <c r="H44" s="48" t="str">
        <f t="shared" si="0"/>
        <v/>
      </c>
      <c r="I44" s="44"/>
    </row>
    <row r="45" spans="1:9" x14ac:dyDescent="0.15">
      <c r="A45" s="44"/>
      <c r="B45" s="44"/>
      <c r="C45" s="46"/>
      <c r="D45" s="44"/>
      <c r="E45" s="44"/>
      <c r="F45" s="47"/>
      <c r="G45" s="47"/>
      <c r="H45" s="48" t="str">
        <f t="shared" si="0"/>
        <v/>
      </c>
      <c r="I45" s="44"/>
    </row>
    <row r="46" spans="1:9" x14ac:dyDescent="0.15">
      <c r="A46" s="44"/>
      <c r="B46" s="44"/>
      <c r="C46" s="46"/>
      <c r="D46" s="44"/>
      <c r="E46" s="44"/>
      <c r="F46" s="47"/>
      <c r="G46" s="47"/>
      <c r="H46" s="48" t="str">
        <f t="shared" si="0"/>
        <v/>
      </c>
      <c r="I46" s="44"/>
    </row>
    <row r="47" spans="1:9" x14ac:dyDescent="0.15">
      <c r="A47" s="44"/>
      <c r="B47" s="44"/>
      <c r="C47" s="46"/>
      <c r="D47" s="44"/>
      <c r="E47" s="44"/>
      <c r="F47" s="47"/>
      <c r="G47" s="47"/>
      <c r="H47" s="48" t="str">
        <f t="shared" si="0"/>
        <v/>
      </c>
      <c r="I47" s="44"/>
    </row>
    <row r="48" spans="1:9" x14ac:dyDescent="0.15">
      <c r="A48" s="44"/>
      <c r="B48" s="44"/>
      <c r="C48" s="46"/>
      <c r="D48" s="44"/>
      <c r="E48" s="44"/>
      <c r="F48" s="47"/>
      <c r="G48" s="47"/>
      <c r="H48" s="48" t="str">
        <f t="shared" si="0"/>
        <v/>
      </c>
      <c r="I48" s="44"/>
    </row>
    <row r="49" spans="1:9" x14ac:dyDescent="0.15">
      <c r="A49" s="44"/>
      <c r="B49" s="44"/>
      <c r="C49" s="46"/>
      <c r="D49" s="44"/>
      <c r="E49" s="44"/>
      <c r="F49" s="47"/>
      <c r="G49" s="47"/>
      <c r="H49" s="48" t="str">
        <f t="shared" si="0"/>
        <v/>
      </c>
      <c r="I49" s="44"/>
    </row>
    <row r="50" spans="1:9" x14ac:dyDescent="0.15">
      <c r="A50" s="44"/>
      <c r="B50" s="44"/>
      <c r="C50" s="46"/>
      <c r="D50" s="44"/>
      <c r="E50" s="44"/>
      <c r="F50" s="47"/>
      <c r="G50" s="47"/>
      <c r="H50" s="48" t="str">
        <f t="shared" si="0"/>
        <v/>
      </c>
      <c r="I50" s="44"/>
    </row>
    <row r="51" spans="1:9" x14ac:dyDescent="0.15">
      <c r="A51" s="44"/>
      <c r="B51" s="44"/>
      <c r="C51" s="46"/>
      <c r="D51" s="44"/>
      <c r="E51" s="44"/>
      <c r="F51" s="47"/>
      <c r="G51" s="47"/>
      <c r="H51" s="48" t="str">
        <f t="shared" si="0"/>
        <v/>
      </c>
      <c r="I51" s="44"/>
    </row>
    <row r="52" spans="1:9" x14ac:dyDescent="0.15">
      <c r="A52" s="44"/>
      <c r="B52" s="44"/>
      <c r="C52" s="46"/>
      <c r="D52" s="44"/>
      <c r="E52" s="44"/>
      <c r="F52" s="47"/>
      <c r="G52" s="47"/>
      <c r="H52" s="48" t="str">
        <f t="shared" si="0"/>
        <v/>
      </c>
      <c r="I52" s="44"/>
    </row>
    <row r="53" spans="1:9" x14ac:dyDescent="0.15">
      <c r="A53" s="44"/>
      <c r="B53" s="44"/>
      <c r="C53" s="46"/>
      <c r="D53" s="44"/>
      <c r="E53" s="44"/>
      <c r="F53" s="47"/>
      <c r="G53" s="47"/>
      <c r="H53" s="48" t="str">
        <f t="shared" si="0"/>
        <v/>
      </c>
      <c r="I53" s="44"/>
    </row>
    <row r="54" spans="1:9" x14ac:dyDescent="0.15">
      <c r="A54" s="44"/>
      <c r="B54" s="44"/>
      <c r="C54" s="46"/>
      <c r="D54" s="44"/>
      <c r="E54" s="44"/>
      <c r="F54" s="47"/>
      <c r="G54" s="47"/>
      <c r="H54" s="48" t="str">
        <f t="shared" si="0"/>
        <v/>
      </c>
      <c r="I54" s="44"/>
    </row>
    <row r="55" spans="1:9" x14ac:dyDescent="0.15">
      <c r="A55" s="44"/>
      <c r="B55" s="44"/>
      <c r="C55" s="46"/>
      <c r="D55" s="44"/>
      <c r="E55" s="44"/>
      <c r="F55" s="47"/>
      <c r="G55" s="47"/>
      <c r="H55" s="48" t="str">
        <f t="shared" si="0"/>
        <v/>
      </c>
      <c r="I55" s="44"/>
    </row>
    <row r="56" spans="1:9" x14ac:dyDescent="0.15">
      <c r="A56" s="44"/>
      <c r="B56" s="44"/>
      <c r="C56" s="46"/>
      <c r="D56" s="44"/>
      <c r="E56" s="44"/>
      <c r="F56" s="47"/>
      <c r="G56" s="47"/>
      <c r="H56" s="48" t="str">
        <f t="shared" si="0"/>
        <v/>
      </c>
      <c r="I56" s="44"/>
    </row>
    <row r="57" spans="1:9" x14ac:dyDescent="0.15">
      <c r="A57" s="44"/>
      <c r="B57" s="44"/>
      <c r="C57" s="46"/>
      <c r="D57" s="44"/>
      <c r="E57" s="44"/>
      <c r="F57" s="47"/>
      <c r="G57" s="47"/>
      <c r="H57" s="48" t="str">
        <f t="shared" si="0"/>
        <v/>
      </c>
      <c r="I57" s="44"/>
    </row>
    <row r="58" spans="1:9" x14ac:dyDescent="0.15">
      <c r="A58" s="44"/>
      <c r="B58" s="44"/>
      <c r="C58" s="46"/>
      <c r="D58" s="44"/>
      <c r="E58" s="44"/>
      <c r="F58" s="47"/>
      <c r="G58" s="47"/>
      <c r="H58" s="48" t="str">
        <f t="shared" si="0"/>
        <v/>
      </c>
      <c r="I58" s="44"/>
    </row>
    <row r="59" spans="1:9" x14ac:dyDescent="0.15">
      <c r="A59" s="44"/>
      <c r="B59" s="44"/>
      <c r="C59" s="46"/>
      <c r="D59" s="44"/>
      <c r="E59" s="44"/>
      <c r="F59" s="47"/>
      <c r="G59" s="47"/>
      <c r="H59" s="48" t="str">
        <f t="shared" si="0"/>
        <v/>
      </c>
      <c r="I59" s="44"/>
    </row>
    <row r="60" spans="1:9" x14ac:dyDescent="0.15">
      <c r="A60" s="44"/>
      <c r="B60" s="44"/>
      <c r="C60" s="46"/>
      <c r="D60" s="44"/>
      <c r="E60" s="44"/>
      <c r="F60" s="47"/>
      <c r="G60" s="47"/>
      <c r="H60" s="48" t="str">
        <f t="shared" si="0"/>
        <v/>
      </c>
      <c r="I60" s="44"/>
    </row>
    <row r="61" spans="1:9" x14ac:dyDescent="0.15">
      <c r="A61" s="44"/>
      <c r="B61" s="44"/>
      <c r="C61" s="46"/>
      <c r="D61" s="44"/>
      <c r="E61" s="44"/>
      <c r="F61" s="47"/>
      <c r="G61" s="47"/>
      <c r="H61" s="48" t="str">
        <f t="shared" si="0"/>
        <v/>
      </c>
      <c r="I61" s="44"/>
    </row>
    <row r="62" spans="1:9" x14ac:dyDescent="0.15">
      <c r="A62" s="44"/>
      <c r="B62" s="44"/>
      <c r="C62" s="46"/>
      <c r="D62" s="44"/>
      <c r="E62" s="44"/>
      <c r="F62" s="47"/>
      <c r="G62" s="47"/>
      <c r="H62" s="48" t="str">
        <f t="shared" si="0"/>
        <v/>
      </c>
      <c r="I62" s="44"/>
    </row>
    <row r="63" spans="1:9" x14ac:dyDescent="0.15">
      <c r="A63" s="44"/>
      <c r="B63" s="44"/>
      <c r="C63" s="46"/>
      <c r="D63" s="44"/>
      <c r="E63" s="44"/>
      <c r="F63" s="47"/>
      <c r="G63" s="47"/>
      <c r="H63" s="48" t="str">
        <f t="shared" si="0"/>
        <v/>
      </c>
      <c r="I63" s="44"/>
    </row>
    <row r="64" spans="1:9" x14ac:dyDescent="0.15">
      <c r="A64" s="44"/>
      <c r="B64" s="44"/>
      <c r="C64" s="46"/>
      <c r="D64" s="44"/>
      <c r="E64" s="44"/>
      <c r="F64" s="47"/>
      <c r="G64" s="47"/>
      <c r="H64" s="48" t="str">
        <f t="shared" si="0"/>
        <v/>
      </c>
      <c r="I64" s="44"/>
    </row>
    <row r="65" spans="1:9" x14ac:dyDescent="0.15">
      <c r="A65" s="44"/>
      <c r="B65" s="44"/>
      <c r="C65" s="46"/>
      <c r="D65" s="44"/>
      <c r="E65" s="44"/>
      <c r="F65" s="47"/>
      <c r="G65" s="47"/>
      <c r="H65" s="48" t="str">
        <f t="shared" si="0"/>
        <v/>
      </c>
      <c r="I65" s="44"/>
    </row>
    <row r="66" spans="1:9" x14ac:dyDescent="0.15">
      <c r="A66" s="44"/>
      <c r="B66" s="44"/>
      <c r="C66" s="46"/>
      <c r="D66" s="44"/>
      <c r="E66" s="44"/>
      <c r="F66" s="47"/>
      <c r="G66" s="47"/>
      <c r="H66" s="48" t="str">
        <f t="shared" ref="H66:H101" si="1">IF(AND(AND(F66&lt;&gt;"",F66&lt;&gt;0),AND(G66&lt;&gt;"",G66&lt;&gt;0)),G66/F66*100,"")</f>
        <v/>
      </c>
      <c r="I66" s="44"/>
    </row>
    <row r="67" spans="1:9" x14ac:dyDescent="0.15">
      <c r="A67" s="44"/>
      <c r="B67" s="44"/>
      <c r="C67" s="46"/>
      <c r="D67" s="44"/>
      <c r="E67" s="44"/>
      <c r="F67" s="47"/>
      <c r="G67" s="47"/>
      <c r="H67" s="48" t="str">
        <f t="shared" si="1"/>
        <v/>
      </c>
      <c r="I67" s="44"/>
    </row>
    <row r="68" spans="1:9" x14ac:dyDescent="0.15">
      <c r="A68" s="44"/>
      <c r="B68" s="44"/>
      <c r="C68" s="46"/>
      <c r="D68" s="44"/>
      <c r="E68" s="44"/>
      <c r="F68" s="47"/>
      <c r="G68" s="47"/>
      <c r="H68" s="48" t="str">
        <f t="shared" si="1"/>
        <v/>
      </c>
      <c r="I68" s="44"/>
    </row>
    <row r="69" spans="1:9" x14ac:dyDescent="0.15">
      <c r="A69" s="44"/>
      <c r="B69" s="44"/>
      <c r="C69" s="46"/>
      <c r="D69" s="44"/>
      <c r="E69" s="44"/>
      <c r="F69" s="47"/>
      <c r="G69" s="47"/>
      <c r="H69" s="48" t="str">
        <f t="shared" si="1"/>
        <v/>
      </c>
      <c r="I69" s="44"/>
    </row>
    <row r="70" spans="1:9" x14ac:dyDescent="0.15">
      <c r="A70" s="44"/>
      <c r="B70" s="44"/>
      <c r="C70" s="46"/>
      <c r="D70" s="44"/>
      <c r="E70" s="44"/>
      <c r="F70" s="47"/>
      <c r="G70" s="47"/>
      <c r="H70" s="48" t="str">
        <f t="shared" si="1"/>
        <v/>
      </c>
      <c r="I70" s="44"/>
    </row>
    <row r="71" spans="1:9" x14ac:dyDescent="0.15">
      <c r="A71" s="44"/>
      <c r="B71" s="44"/>
      <c r="C71" s="46"/>
      <c r="D71" s="44"/>
      <c r="E71" s="44"/>
      <c r="F71" s="47"/>
      <c r="G71" s="47"/>
      <c r="H71" s="48" t="str">
        <f t="shared" si="1"/>
        <v/>
      </c>
      <c r="I71" s="44"/>
    </row>
    <row r="72" spans="1:9" x14ac:dyDescent="0.15">
      <c r="A72" s="44"/>
      <c r="B72" s="44"/>
      <c r="C72" s="46"/>
      <c r="D72" s="44"/>
      <c r="E72" s="44"/>
      <c r="F72" s="47"/>
      <c r="G72" s="47"/>
      <c r="H72" s="48" t="str">
        <f t="shared" si="1"/>
        <v/>
      </c>
      <c r="I72" s="44"/>
    </row>
    <row r="73" spans="1:9" x14ac:dyDescent="0.15">
      <c r="A73" s="44"/>
      <c r="B73" s="44"/>
      <c r="C73" s="46"/>
      <c r="D73" s="44"/>
      <c r="E73" s="44"/>
      <c r="F73" s="47"/>
      <c r="G73" s="47"/>
      <c r="H73" s="48" t="str">
        <f t="shared" si="1"/>
        <v/>
      </c>
      <c r="I73" s="44"/>
    </row>
    <row r="74" spans="1:9" x14ac:dyDescent="0.15">
      <c r="A74" s="44"/>
      <c r="B74" s="44"/>
      <c r="C74" s="46"/>
      <c r="D74" s="44"/>
      <c r="E74" s="44"/>
      <c r="F74" s="47"/>
      <c r="G74" s="47"/>
      <c r="H74" s="48" t="str">
        <f t="shared" si="1"/>
        <v/>
      </c>
      <c r="I74" s="44"/>
    </row>
    <row r="75" spans="1:9" x14ac:dyDescent="0.15">
      <c r="A75" s="44"/>
      <c r="B75" s="44"/>
      <c r="C75" s="46"/>
      <c r="D75" s="44"/>
      <c r="E75" s="44"/>
      <c r="F75" s="47"/>
      <c r="G75" s="47"/>
      <c r="H75" s="48" t="str">
        <f t="shared" si="1"/>
        <v/>
      </c>
      <c r="I75" s="44"/>
    </row>
    <row r="76" spans="1:9" x14ac:dyDescent="0.15">
      <c r="A76" s="44"/>
      <c r="B76" s="44"/>
      <c r="C76" s="46"/>
      <c r="D76" s="44"/>
      <c r="E76" s="44"/>
      <c r="F76" s="47"/>
      <c r="G76" s="47"/>
      <c r="H76" s="48" t="str">
        <f t="shared" si="1"/>
        <v/>
      </c>
      <c r="I76" s="44"/>
    </row>
    <row r="77" spans="1:9" x14ac:dyDescent="0.15">
      <c r="A77" s="44"/>
      <c r="B77" s="44"/>
      <c r="C77" s="46"/>
      <c r="D77" s="44"/>
      <c r="E77" s="44"/>
      <c r="F77" s="47"/>
      <c r="G77" s="47"/>
      <c r="H77" s="48" t="str">
        <f t="shared" si="1"/>
        <v/>
      </c>
      <c r="I77" s="44"/>
    </row>
    <row r="78" spans="1:9" x14ac:dyDescent="0.15">
      <c r="A78" s="44"/>
      <c r="B78" s="44"/>
      <c r="C78" s="46"/>
      <c r="D78" s="44"/>
      <c r="E78" s="44"/>
      <c r="F78" s="47"/>
      <c r="G78" s="47"/>
      <c r="H78" s="48" t="str">
        <f t="shared" si="1"/>
        <v/>
      </c>
      <c r="I78" s="44"/>
    </row>
    <row r="79" spans="1:9" x14ac:dyDescent="0.15">
      <c r="A79" s="44"/>
      <c r="B79" s="44"/>
      <c r="C79" s="46"/>
      <c r="D79" s="44"/>
      <c r="E79" s="44"/>
      <c r="F79" s="47"/>
      <c r="G79" s="47"/>
      <c r="H79" s="48" t="str">
        <f t="shared" si="1"/>
        <v/>
      </c>
      <c r="I79" s="44"/>
    </row>
    <row r="80" spans="1:9" x14ac:dyDescent="0.15">
      <c r="A80" s="44"/>
      <c r="B80" s="44"/>
      <c r="C80" s="46"/>
      <c r="D80" s="44"/>
      <c r="E80" s="44"/>
      <c r="F80" s="47"/>
      <c r="G80" s="47"/>
      <c r="H80" s="48" t="str">
        <f t="shared" si="1"/>
        <v/>
      </c>
      <c r="I80" s="44"/>
    </row>
    <row r="81" spans="1:9" x14ac:dyDescent="0.15">
      <c r="A81" s="44"/>
      <c r="B81" s="44"/>
      <c r="C81" s="46"/>
      <c r="D81" s="44"/>
      <c r="E81" s="44"/>
      <c r="F81" s="47"/>
      <c r="G81" s="47"/>
      <c r="H81" s="48" t="str">
        <f t="shared" si="1"/>
        <v/>
      </c>
      <c r="I81" s="44"/>
    </row>
    <row r="82" spans="1:9" x14ac:dyDescent="0.15">
      <c r="A82" s="44"/>
      <c r="B82" s="44"/>
      <c r="C82" s="46"/>
      <c r="D82" s="44"/>
      <c r="E82" s="44"/>
      <c r="F82" s="47"/>
      <c r="G82" s="47"/>
      <c r="H82" s="48" t="str">
        <f t="shared" si="1"/>
        <v/>
      </c>
      <c r="I82" s="44"/>
    </row>
    <row r="83" spans="1:9" x14ac:dyDescent="0.15">
      <c r="A83" s="44"/>
      <c r="B83" s="44"/>
      <c r="C83" s="46"/>
      <c r="D83" s="44"/>
      <c r="E83" s="44"/>
      <c r="F83" s="47"/>
      <c r="G83" s="47"/>
      <c r="H83" s="48" t="str">
        <f t="shared" si="1"/>
        <v/>
      </c>
      <c r="I83" s="44"/>
    </row>
    <row r="84" spans="1:9" x14ac:dyDescent="0.15">
      <c r="A84" s="44"/>
      <c r="B84" s="44"/>
      <c r="C84" s="46"/>
      <c r="D84" s="44"/>
      <c r="E84" s="44"/>
      <c r="F84" s="47"/>
      <c r="G84" s="47"/>
      <c r="H84" s="48" t="str">
        <f t="shared" si="1"/>
        <v/>
      </c>
      <c r="I84" s="44"/>
    </row>
    <row r="85" spans="1:9" x14ac:dyDescent="0.15">
      <c r="A85" s="44"/>
      <c r="B85" s="44"/>
      <c r="C85" s="46"/>
      <c r="D85" s="44"/>
      <c r="E85" s="44"/>
      <c r="F85" s="47"/>
      <c r="G85" s="47"/>
      <c r="H85" s="48" t="str">
        <f t="shared" si="1"/>
        <v/>
      </c>
      <c r="I85" s="44"/>
    </row>
    <row r="86" spans="1:9" x14ac:dyDescent="0.15">
      <c r="A86" s="44"/>
      <c r="B86" s="44"/>
      <c r="C86" s="46"/>
      <c r="D86" s="44"/>
      <c r="E86" s="44"/>
      <c r="F86" s="47"/>
      <c r="G86" s="47"/>
      <c r="H86" s="48" t="str">
        <f t="shared" si="1"/>
        <v/>
      </c>
      <c r="I86" s="44"/>
    </row>
    <row r="87" spans="1:9" x14ac:dyDescent="0.15">
      <c r="A87" s="44"/>
      <c r="B87" s="44"/>
      <c r="C87" s="46"/>
      <c r="D87" s="44"/>
      <c r="E87" s="44"/>
      <c r="F87" s="47"/>
      <c r="G87" s="47"/>
      <c r="H87" s="48" t="str">
        <f t="shared" si="1"/>
        <v/>
      </c>
      <c r="I87" s="44"/>
    </row>
    <row r="88" spans="1:9" x14ac:dyDescent="0.15">
      <c r="A88" s="44"/>
      <c r="B88" s="44"/>
      <c r="C88" s="46"/>
      <c r="D88" s="44"/>
      <c r="E88" s="44"/>
      <c r="F88" s="47"/>
      <c r="G88" s="47"/>
      <c r="H88" s="48" t="str">
        <f t="shared" si="1"/>
        <v/>
      </c>
      <c r="I88" s="44"/>
    </row>
    <row r="89" spans="1:9" x14ac:dyDescent="0.15">
      <c r="A89" s="44"/>
      <c r="B89" s="44"/>
      <c r="C89" s="46"/>
      <c r="D89" s="44"/>
      <c r="E89" s="44"/>
      <c r="F89" s="47"/>
      <c r="G89" s="47"/>
      <c r="H89" s="48" t="str">
        <f t="shared" si="1"/>
        <v/>
      </c>
      <c r="I89" s="44"/>
    </row>
    <row r="90" spans="1:9" x14ac:dyDescent="0.15">
      <c r="A90" s="44"/>
      <c r="B90" s="44"/>
      <c r="C90" s="46"/>
      <c r="D90" s="44"/>
      <c r="E90" s="44"/>
      <c r="F90" s="47"/>
      <c r="G90" s="47"/>
      <c r="H90" s="48" t="str">
        <f t="shared" si="1"/>
        <v/>
      </c>
      <c r="I90" s="44"/>
    </row>
    <row r="91" spans="1:9" x14ac:dyDescent="0.15">
      <c r="A91" s="44"/>
      <c r="B91" s="44"/>
      <c r="C91" s="46"/>
      <c r="D91" s="44"/>
      <c r="E91" s="44"/>
      <c r="F91" s="47"/>
      <c r="G91" s="47"/>
      <c r="H91" s="48" t="str">
        <f t="shared" si="1"/>
        <v/>
      </c>
      <c r="I91" s="44"/>
    </row>
    <row r="92" spans="1:9" x14ac:dyDescent="0.15">
      <c r="A92" s="44"/>
      <c r="B92" s="44"/>
      <c r="C92" s="46"/>
      <c r="D92" s="44"/>
      <c r="E92" s="44"/>
      <c r="F92" s="47"/>
      <c r="G92" s="47"/>
      <c r="H92" s="48" t="str">
        <f t="shared" si="1"/>
        <v/>
      </c>
      <c r="I92" s="44"/>
    </row>
    <row r="93" spans="1:9" x14ac:dyDescent="0.15">
      <c r="A93" s="44"/>
      <c r="B93" s="44"/>
      <c r="C93" s="46"/>
      <c r="D93" s="44"/>
      <c r="E93" s="44"/>
      <c r="F93" s="47"/>
      <c r="G93" s="47"/>
      <c r="H93" s="48" t="str">
        <f t="shared" si="1"/>
        <v/>
      </c>
      <c r="I93" s="44"/>
    </row>
    <row r="94" spans="1:9" x14ac:dyDescent="0.15">
      <c r="A94" s="44"/>
      <c r="B94" s="44"/>
      <c r="C94" s="46"/>
      <c r="D94" s="44"/>
      <c r="E94" s="44"/>
      <c r="F94" s="47"/>
      <c r="G94" s="47"/>
      <c r="H94" s="48" t="str">
        <f t="shared" si="1"/>
        <v/>
      </c>
      <c r="I94" s="44"/>
    </row>
    <row r="95" spans="1:9" x14ac:dyDescent="0.15">
      <c r="A95" s="44"/>
      <c r="B95" s="44"/>
      <c r="C95" s="46"/>
      <c r="D95" s="44"/>
      <c r="E95" s="44"/>
      <c r="F95" s="47"/>
      <c r="G95" s="47"/>
      <c r="H95" s="48" t="str">
        <f t="shared" si="1"/>
        <v/>
      </c>
      <c r="I95" s="44"/>
    </row>
    <row r="96" spans="1:9" x14ac:dyDescent="0.15">
      <c r="A96" s="44"/>
      <c r="B96" s="44"/>
      <c r="C96" s="46"/>
      <c r="D96" s="44"/>
      <c r="E96" s="44"/>
      <c r="F96" s="47"/>
      <c r="G96" s="47"/>
      <c r="H96" s="48" t="str">
        <f t="shared" si="1"/>
        <v/>
      </c>
      <c r="I96" s="44"/>
    </row>
    <row r="97" spans="1:9" x14ac:dyDescent="0.15">
      <c r="A97" s="44"/>
      <c r="B97" s="44"/>
      <c r="C97" s="46"/>
      <c r="D97" s="44"/>
      <c r="E97" s="44"/>
      <c r="F97" s="47"/>
      <c r="G97" s="47"/>
      <c r="H97" s="48" t="str">
        <f t="shared" si="1"/>
        <v/>
      </c>
      <c r="I97" s="44"/>
    </row>
    <row r="98" spans="1:9" x14ac:dyDescent="0.15">
      <c r="A98" s="44"/>
      <c r="B98" s="44"/>
      <c r="C98" s="46"/>
      <c r="D98" s="44"/>
      <c r="E98" s="44"/>
      <c r="F98" s="47"/>
      <c r="G98" s="47"/>
      <c r="H98" s="48" t="str">
        <f t="shared" si="1"/>
        <v/>
      </c>
      <c r="I98" s="44"/>
    </row>
    <row r="99" spans="1:9" x14ac:dyDescent="0.15">
      <c r="A99" s="44"/>
      <c r="B99" s="44"/>
      <c r="C99" s="46"/>
      <c r="D99" s="44"/>
      <c r="E99" s="44"/>
      <c r="F99" s="47"/>
      <c r="G99" s="47"/>
      <c r="H99" s="48" t="str">
        <f t="shared" si="1"/>
        <v/>
      </c>
      <c r="I99" s="44"/>
    </row>
    <row r="100" spans="1:9" x14ac:dyDescent="0.15">
      <c r="A100" s="44"/>
      <c r="B100" s="44"/>
      <c r="C100" s="46"/>
      <c r="D100" s="44"/>
      <c r="E100" s="44"/>
      <c r="F100" s="47"/>
      <c r="G100" s="47"/>
      <c r="H100" s="48" t="str">
        <f t="shared" si="1"/>
        <v/>
      </c>
      <c r="I100" s="44"/>
    </row>
    <row r="101" spans="1:9" x14ac:dyDescent="0.15">
      <c r="A101" s="44"/>
      <c r="B101" s="44"/>
      <c r="C101" s="46"/>
      <c r="D101" s="44"/>
      <c r="E101" s="44"/>
      <c r="F101" s="47"/>
      <c r="G101" s="47"/>
      <c r="H101" s="48" t="str">
        <f t="shared" si="1"/>
        <v/>
      </c>
      <c r="I101" s="44"/>
    </row>
  </sheetData>
  <sheetProtection sheet="1"/>
  <phoneticPr fontId="2"/>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 width="9" style="50" customWidth="1"/>
    <col min="2" max="16384" width="9" style="50"/>
  </cols>
  <sheetData>
    <row r="1" spans="1:1" x14ac:dyDescent="0.15">
      <c r="A1" s="50" t="s">
        <v>3</v>
      </c>
    </row>
    <row r="2" spans="1:1" x14ac:dyDescent="0.15">
      <c r="A2" s="51" t="s">
        <v>7</v>
      </c>
    </row>
    <row r="3" spans="1:1" x14ac:dyDescent="0.15">
      <c r="A3" s="51" t="s">
        <v>4</v>
      </c>
    </row>
    <row r="4" spans="1:1" x14ac:dyDescent="0.15">
      <c r="A4" s="51" t="s">
        <v>12</v>
      </c>
    </row>
    <row r="5" spans="1:1" x14ac:dyDescent="0.15">
      <c r="A5" s="50" t="s">
        <v>14</v>
      </c>
    </row>
  </sheetData>
  <phoneticPr fontId="2"/>
  <pageMargins left="0.78700000000000003" right="0.78700000000000003" top="0.98400000000000021" bottom="0.98400000000000021" header="0.51200000000000001" footer="0.51200000000000001"/>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早瀨　　智毅</dc:creator>
  <cp:lastModifiedBy>ㅤ</cp:lastModifiedBy>
  <cp:lastPrinted>2022-01-19T01:27:36Z</cp:lastPrinted>
  <dcterms:created xsi:type="dcterms:W3CDTF">1997-01-08T22:48:59Z</dcterms:created>
  <dcterms:modified xsi:type="dcterms:W3CDTF">2023-01-25T10:18:04Z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2020-12-10T05:16:22Z</vt:filetime>
  </property>
</Properties>
</file>