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 name="緊急の必要により競争に付することができないもの" sheetId="8" r:id="rId2"/>
    <sheet name="競争に付することが不利と認められるもの" sheetId="9" r:id="rId3"/>
  </sheets>
  <definedNames>
    <definedName name="_xlnm._FilterDatabase" localSheetId="2" hidden="1">競争に付することが不利と認められるもの!$A$4:$O$4</definedName>
    <definedName name="_xlnm._FilterDatabase" localSheetId="0" hidden="1">競争性のない随意契約によらざるを得ないもの!$A$4:$P$4</definedName>
    <definedName name="_xlnm._FilterDatabase" localSheetId="1" hidden="1">緊急の必要により競争に付することができないもの!$A$4:$Z$4</definedName>
    <definedName name="_xlnm.Print_Area" localSheetId="2">競争に付することが不利と認められるもの!$A$1:$O$21</definedName>
    <definedName name="_xlnm.Print_Area" localSheetId="0">競争性のない随意契約によらざるを得ないもの!$A$1:$O$171</definedName>
    <definedName name="_xlnm.Print_Area" localSheetId="1">緊急の必要により競争に付することができないもの!$A$1:$N$27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9" l="1"/>
  <c r="H5" i="9"/>
  <c r="H11" i="9"/>
  <c r="H8" i="9"/>
  <c r="H10" i="9"/>
  <c r="H9" i="9"/>
  <c r="H7" i="9"/>
  <c r="H15" i="8"/>
  <c r="H19" i="8"/>
  <c r="H16" i="8"/>
  <c r="H14" i="8"/>
  <c r="H13" i="8"/>
  <c r="H11" i="8"/>
  <c r="H10" i="8"/>
  <c r="H18" i="8"/>
  <c r="H20" i="8"/>
  <c r="H12" i="8"/>
  <c r="H17" i="8"/>
  <c r="H9" i="8"/>
  <c r="H8" i="8"/>
  <c r="H7" i="8"/>
  <c r="H6" i="8"/>
  <c r="H5" i="8"/>
  <c r="H89" i="7"/>
  <c r="H88" i="7"/>
  <c r="H87" i="7"/>
  <c r="H86" i="7"/>
  <c r="H85" i="7"/>
  <c r="H84" i="7"/>
  <c r="H136" i="7"/>
  <c r="H142" i="7"/>
  <c r="H149" i="7"/>
  <c r="H148" i="7"/>
  <c r="H140" i="7"/>
  <c r="H144" i="7"/>
  <c r="H145" i="7"/>
  <c r="H147" i="7"/>
  <c r="H139" i="7"/>
  <c r="H127" i="7"/>
  <c r="H126" i="7"/>
  <c r="H124" i="7"/>
  <c r="H83" i="7"/>
  <c r="H82" i="7"/>
  <c r="H81" i="7"/>
  <c r="H107" i="7"/>
  <c r="H106" i="7"/>
  <c r="H114" i="7"/>
  <c r="H131" i="7"/>
  <c r="H143" i="7"/>
  <c r="H96" i="7"/>
  <c r="H95" i="7"/>
  <c r="H94" i="7"/>
  <c r="H93" i="7"/>
  <c r="H92" i="7"/>
  <c r="H91" i="7"/>
  <c r="H80" i="7"/>
  <c r="H135" i="7"/>
  <c r="H79" i="7"/>
  <c r="H102" i="7"/>
  <c r="H78" i="7"/>
  <c r="H77" i="7"/>
  <c r="H76" i="7"/>
  <c r="H75" i="7"/>
  <c r="H146" i="7"/>
  <c r="H151" i="7"/>
  <c r="H141" i="7"/>
  <c r="H152" i="7"/>
  <c r="H138" i="7"/>
  <c r="H150" i="7"/>
  <c r="H153" i="7"/>
  <c r="H137" i="7"/>
  <c r="H134" i="7"/>
  <c r="H133" i="7"/>
  <c r="H132" i="7"/>
  <c r="H130" i="7"/>
  <c r="H129" i="7"/>
  <c r="H128" i="7"/>
  <c r="H125" i="7"/>
  <c r="H123" i="7"/>
  <c r="H122" i="7"/>
  <c r="H121" i="7"/>
  <c r="H120" i="7"/>
  <c r="H119" i="7"/>
  <c r="H118" i="7"/>
  <c r="H117" i="7"/>
  <c r="H116" i="7"/>
  <c r="H115" i="7"/>
  <c r="H113" i="7"/>
  <c r="H112" i="7"/>
  <c r="H111" i="7"/>
  <c r="H110" i="7"/>
  <c r="H109" i="7"/>
  <c r="H108" i="7"/>
  <c r="H105" i="7"/>
  <c r="H104" i="7"/>
  <c r="H103" i="7"/>
  <c r="H101" i="7"/>
  <c r="H100" i="7"/>
  <c r="H99" i="7"/>
  <c r="H98" i="7"/>
  <c r="H97"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alcChain>
</file>

<file path=xl/sharedStrings.xml><?xml version="1.0" encoding="utf-8"?>
<sst xmlns="http://schemas.openxmlformats.org/spreadsheetml/2006/main" count="1557" uniqueCount="700">
  <si>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</si>
  <si>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</si>
  <si>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</si>
  <si>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</si>
  <si>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</si>
  <si>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</si>
  <si>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</si>
  <si>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</si>
  <si>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</si>
  <si>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</si>
  <si>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</si>
  <si>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4"/>
  </si>
  <si>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</si>
  <si>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</si>
  <si>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</si>
  <si>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2"/>
  </si>
  <si>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</si>
  <si>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</si>
  <si>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</si>
  <si>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</si>
  <si>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</si>
  <si>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</si>
  <si>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</si>
  <si>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</si>
  <si>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</si>
  <si>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</si>
  <si>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</si>
  <si>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</si>
  <si>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</si>
  <si>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</si>
  <si>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</si>
  <si>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</si>
  <si>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</si>
  <si>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</si>
  <si>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</si>
  <si>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</si>
  <si>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</si>
  <si>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</si>
  <si>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備考</t>
    <rPh sb="0" eb="2">
      <t>ビコウ</t>
    </rPh>
    <phoneticPr fontId="2"/>
  </si>
  <si>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</si>
  <si>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</si>
  <si>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</si>
  <si>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2"/>
  </si>
  <si>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</si>
  <si>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</si>
  <si>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イ（ニ）</t>
  </si>
  <si>
    <t>ニ（ハ）</t>
  </si>
  <si>
    <t>イ（イ）</t>
  </si>
  <si>
    <t>－</t>
  </si>
  <si>
    <t>ロ</t>
  </si>
  <si>
    <t>ニ（ロ）</t>
  </si>
  <si>
    <t>ハ</t>
  </si>
  <si>
    <t>ニ（ヘ）</t>
  </si>
  <si>
    <t>会計法第２９条の３第４項及び予決令第１０２条の４第３号</t>
  </si>
  <si>
    <t>○</t>
  </si>
  <si>
    <t>平成27年度</t>
    <phoneticPr fontId="2"/>
  </si>
  <si>
    <t>平成26年度</t>
    <rPh sb="0" eb="2">
      <t>ヘイセイ</t>
    </rPh>
    <rPh sb="4" eb="6">
      <t>ネンド</t>
    </rPh>
    <phoneticPr fontId="2"/>
  </si>
  <si>
    <t>（株）時事通信社
東京都中央区銀座５－１５－８</t>
  </si>
  <si>
    <t>ニ（ニ）</t>
  </si>
  <si>
    <t>後納郵便料</t>
    <rPh sb="0" eb="2">
      <t>コウノウ</t>
    </rPh>
    <rPh sb="2" eb="5">
      <t>ユウビンリョウ</t>
    </rPh>
    <phoneticPr fontId="2"/>
  </si>
  <si>
    <t>イ（ニ）</t>
    <phoneticPr fontId="2"/>
  </si>
  <si>
    <t>平成28年度</t>
    <rPh sb="0" eb="2">
      <t>ヘイセイ</t>
    </rPh>
    <rPh sb="4" eb="6">
      <t>ネンド</t>
    </rPh>
    <phoneticPr fontId="2"/>
  </si>
  <si>
    <t>共同溝監視業務</t>
  </si>
  <si>
    <t>支出負担行為担当官
近畿地方整備局長
池内　 幸司
大阪市中央区大手前１丁目５番４４号
大阪合同庁舎第１号館</t>
  </si>
  <si>
    <t>日本ユーティリティサブウェイ（株）
東京都中央区日本橋小伝馬町１１－９</t>
  </si>
  <si>
    <t>本業務は、近畿地方整備局が管理する共同溝（約４１㎞）のセキュリティの確保を目的に、監視施設等による常時監視、有事の際の通報等を行う業務である。　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近畿地方整備局と共同溝占用者との間で「共同溝のセキュリティの確保に関する基本協定書」並びに「共同溝のセキュリティの確保の運用に関する細目協定書」を締結しており、セキュリティ確保のために実施する常時監視については、警備業法による機械警備により行うことが規定されるなど、極めて高いセキュリティレベルが要求されているものである。　日本ユーティリティサブウェイ株式会社は、警備業法による機械警備業務の実施可能な会社であるとともに、共同溝の管理監視に関する研究・技術開発、監視システムの設計・建設・管理等、共同溝保全に関する巡視・点検・維持管理等を目的として、設立された唯一の会社である。　共同溝の様々な情報は都市のセキュリティ上極めて高い守秘義務を課せられており、監視施設等の設置を含めた監視業務の実施能力を有する唯一の会社であり、責任ある業務を遂行するための要件を備えた唯一の契約対象機関である。　以上のことから、当該業者と随意契約するものである。</t>
    <phoneticPr fontId="2"/>
  </si>
  <si>
    <t>共同溝の様々な情報は都市のセキュリティ上極めて高い守秘義務を課せられており、監視施設等の設置を含めた監視業務の実施能力を有する唯一の会社であり、責任ある業務を遂行するための要件を備えた唯一の契約対象機関であるため。　</t>
    <phoneticPr fontId="2"/>
  </si>
  <si>
    <t>平成２６年度由良川下流部緊急水防災対策事業に係る大川遺跡の発掘調査</t>
  </si>
  <si>
    <t>分任支出負担行為担当官
近畿地方整備局
福知山河川国道事務所長
野中　 砂男
京都府福知山市字堀小字今岡２４５９－１４</t>
    <rPh sb="32" eb="34">
      <t>ノナカ</t>
    </rPh>
    <rPh sb="36" eb="38">
      <t>スナオ</t>
    </rPh>
    <phoneticPr fontId="11"/>
  </si>
  <si>
    <t>（公財）京都府埋蔵文化財調査研究センター
理事長
上田正昭
京都府向日市寺戸町南垣内４０－３</t>
    <rPh sb="4" eb="7">
      <t>キョウトフ</t>
    </rPh>
    <rPh sb="7" eb="9">
      <t>マイゾウ</t>
    </rPh>
    <rPh sb="9" eb="12">
      <t>ブンカザイ</t>
    </rPh>
    <rPh sb="12" eb="14">
      <t>チョウサ</t>
    </rPh>
    <rPh sb="14" eb="16">
      <t>ケンキュウ</t>
    </rPh>
    <rPh sb="21" eb="24">
      <t>リジチョウ</t>
    </rPh>
    <rPh sb="25" eb="27">
      <t>ウエダ</t>
    </rPh>
    <rPh sb="27" eb="29">
      <t>マサアキ</t>
    </rPh>
    <rPh sb="30" eb="33">
      <t>キョウトフ</t>
    </rPh>
    <rPh sb="33" eb="36">
      <t>ムコウシ</t>
    </rPh>
    <rPh sb="36" eb="39">
      <t>テラドチョウ</t>
    </rPh>
    <rPh sb="39" eb="40">
      <t>ミナミ</t>
    </rPh>
    <rPh sb="40" eb="42">
      <t>カキウチ</t>
    </rPh>
    <phoneticPr fontId="2"/>
  </si>
  <si>
    <t>本調査は、由良川下流部緊急水防災対策事業予定地における埋蔵文化財について、文化財保護法第99条（地方公共団体による発掘調査の施行）第2項に基づき発掘調査を実施するものであり、公益財団法人京都府埋蔵文化財調査研究センターを委託先とするよう京都府教育委員会から通知を受けているため。</t>
    <rPh sb="1" eb="3">
      <t>チョウサ</t>
    </rPh>
    <phoneticPr fontId="4"/>
  </si>
  <si>
    <t>平成２６年度淀川毛馬排水機場操作</t>
    <rPh sb="0" eb="2">
      <t>ヘイセイ</t>
    </rPh>
    <rPh sb="4" eb="6">
      <t>ネンド</t>
    </rPh>
    <rPh sb="6" eb="8">
      <t>ヨドガワ</t>
    </rPh>
    <rPh sb="8" eb="10">
      <t>ケマ</t>
    </rPh>
    <rPh sb="10" eb="13">
      <t>ハイスイキ</t>
    </rPh>
    <rPh sb="13" eb="14">
      <t>ジョウ</t>
    </rPh>
    <rPh sb="14" eb="16">
      <t>ソウサ</t>
    </rPh>
    <phoneticPr fontId="2"/>
  </si>
  <si>
    <t>分任支出負担行為担当官
近畿地方整備局
淀川河川事務所長
田井中　 靖久
大阪府枚方市新町２－２－１０</t>
    <rPh sb="0" eb="2">
      <t>ブンニン</t>
    </rPh>
    <rPh sb="2" eb="4">
      <t>シシュツ</t>
    </rPh>
    <rPh sb="4" eb="6">
      <t>フタン</t>
    </rPh>
    <rPh sb="6" eb="8">
      <t>コウイ</t>
    </rPh>
    <rPh sb="8" eb="11">
      <t>タントウカン</t>
    </rPh>
    <rPh sb="12" eb="14">
      <t>キンキ</t>
    </rPh>
    <rPh sb="14" eb="16">
      <t>チホウ</t>
    </rPh>
    <rPh sb="16" eb="19">
      <t>セイビキョク</t>
    </rPh>
    <rPh sb="20" eb="22">
      <t>ヨドガワ</t>
    </rPh>
    <rPh sb="22" eb="24">
      <t>カセン</t>
    </rPh>
    <rPh sb="24" eb="27">
      <t>ジムショ</t>
    </rPh>
    <rPh sb="27" eb="28">
      <t>チョウ</t>
    </rPh>
    <rPh sb="29" eb="32">
      <t>タイナカ</t>
    </rPh>
    <rPh sb="34" eb="36">
      <t>ヤスヒサ</t>
    </rPh>
    <rPh sb="37" eb="40">
      <t>オオサカフ</t>
    </rPh>
    <rPh sb="40" eb="43">
      <t>ヒラカタシ</t>
    </rPh>
    <rPh sb="43" eb="45">
      <t>シンマチ</t>
    </rPh>
    <phoneticPr fontId="2"/>
  </si>
  <si>
    <t>大阪府西大阪治水事務所
西園恵次
大阪市西区江之子島２－１－６４</t>
    <rPh sb="0" eb="3">
      <t>オオサカフ</t>
    </rPh>
    <rPh sb="3" eb="6">
      <t>ニシオオサカ</t>
    </rPh>
    <rPh sb="6" eb="8">
      <t>チスイ</t>
    </rPh>
    <rPh sb="8" eb="10">
      <t>ジム</t>
    </rPh>
    <rPh sb="10" eb="11">
      <t>ショ</t>
    </rPh>
    <rPh sb="12" eb="14">
      <t>ニシゾノ</t>
    </rPh>
    <rPh sb="14" eb="16">
      <t>ケイジ</t>
    </rPh>
    <rPh sb="17" eb="20">
      <t>オオサカシ</t>
    </rPh>
    <rPh sb="20" eb="22">
      <t>ニシク</t>
    </rPh>
    <rPh sb="22" eb="23">
      <t>エ</t>
    </rPh>
    <rPh sb="23" eb="24">
      <t>ノ</t>
    </rPh>
    <rPh sb="24" eb="25">
      <t>コ</t>
    </rPh>
    <rPh sb="25" eb="26">
      <t>シマ</t>
    </rPh>
    <phoneticPr fontId="2"/>
  </si>
  <si>
    <t>－</t>
    <phoneticPr fontId="12"/>
  </si>
  <si>
    <t>水防法に準拠して、河川管理施設の排水機場等については、地元が水防活動の一環として、排水機場等の操作をすることとなっていることにより地元の地方公共団体に委託するため。</t>
    <rPh sb="0" eb="2">
      <t>スイボウ</t>
    </rPh>
    <rPh sb="2" eb="3">
      <t>ホウ</t>
    </rPh>
    <rPh sb="4" eb="6">
      <t>ジュンキョ</t>
    </rPh>
    <rPh sb="9" eb="11">
      <t>カセン</t>
    </rPh>
    <rPh sb="11" eb="13">
      <t>カンリ</t>
    </rPh>
    <rPh sb="13" eb="15">
      <t>シセツ</t>
    </rPh>
    <rPh sb="16" eb="19">
      <t>ハイスイキ</t>
    </rPh>
    <rPh sb="19" eb="20">
      <t>ジョウ</t>
    </rPh>
    <rPh sb="20" eb="21">
      <t>トウ</t>
    </rPh>
    <rPh sb="27" eb="29">
      <t>ジモト</t>
    </rPh>
    <rPh sb="30" eb="32">
      <t>スイボウ</t>
    </rPh>
    <rPh sb="32" eb="34">
      <t>カツドウ</t>
    </rPh>
    <rPh sb="35" eb="37">
      <t>イッカン</t>
    </rPh>
    <rPh sb="41" eb="44">
      <t>ハイスイキ</t>
    </rPh>
    <rPh sb="44" eb="45">
      <t>ジョウ</t>
    </rPh>
    <rPh sb="45" eb="46">
      <t>トウ</t>
    </rPh>
    <rPh sb="47" eb="49">
      <t>ソウサ</t>
    </rPh>
    <rPh sb="65" eb="67">
      <t>ジモト</t>
    </rPh>
    <rPh sb="68" eb="70">
      <t>チホウ</t>
    </rPh>
    <rPh sb="70" eb="72">
      <t>コウキョウ</t>
    </rPh>
    <rPh sb="72" eb="74">
      <t>ダンタイ</t>
    </rPh>
    <rPh sb="75" eb="77">
      <t>イタク</t>
    </rPh>
    <phoneticPr fontId="2"/>
  </si>
  <si>
    <t>平成２６年度淀川毛馬排水機場操作</t>
  </si>
  <si>
    <t>第一次大極殿院建造物復原整備にかかる調査委託</t>
    <rPh sb="0" eb="1">
      <t>ダイ</t>
    </rPh>
    <rPh sb="1" eb="2">
      <t>イチ</t>
    </rPh>
    <rPh sb="2" eb="3">
      <t>ツギ</t>
    </rPh>
    <rPh sb="3" eb="4">
      <t>ダイ</t>
    </rPh>
    <rPh sb="4" eb="5">
      <t>キワ</t>
    </rPh>
    <rPh sb="5" eb="6">
      <t>デン</t>
    </rPh>
    <rPh sb="6" eb="7">
      <t>イン</t>
    </rPh>
    <rPh sb="7" eb="10">
      <t>ケンゾウブツ</t>
    </rPh>
    <rPh sb="10" eb="12">
      <t>フクゲン</t>
    </rPh>
    <rPh sb="12" eb="14">
      <t>セイビ</t>
    </rPh>
    <rPh sb="18" eb="20">
      <t>チョウサ</t>
    </rPh>
    <rPh sb="20" eb="22">
      <t>イタク</t>
    </rPh>
    <phoneticPr fontId="2"/>
  </si>
  <si>
    <t>分任支出負担行為担当官
近畿地方整備局
国営飛鳥歴史公園事務所長
大石　 智弘
奈良県高市郡明日香村大字平田５３８</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2">
      <t>コクエイ</t>
    </rPh>
    <rPh sb="22" eb="24">
      <t>アスカ</t>
    </rPh>
    <rPh sb="24" eb="26">
      <t>レキシ</t>
    </rPh>
    <rPh sb="26" eb="28">
      <t>コウエン</t>
    </rPh>
    <rPh sb="28" eb="30">
      <t>ジム</t>
    </rPh>
    <rPh sb="30" eb="32">
      <t>ショチョウ</t>
    </rPh>
    <rPh sb="33" eb="35">
      <t>オオイシ</t>
    </rPh>
    <rPh sb="37" eb="39">
      <t>トモヒロ</t>
    </rPh>
    <phoneticPr fontId="2"/>
  </si>
  <si>
    <t>（独）国立文化財機構　奈良文化財研究所
奈良県奈良市佐紀町２４７番１</t>
    <rPh sb="3" eb="5">
      <t>コクリツ</t>
    </rPh>
    <rPh sb="5" eb="8">
      <t>ブンカザイ</t>
    </rPh>
    <rPh sb="8" eb="10">
      <t>キコウ</t>
    </rPh>
    <rPh sb="11" eb="13">
      <t>ナラ</t>
    </rPh>
    <rPh sb="13" eb="16">
      <t>ブンカザイ</t>
    </rPh>
    <rPh sb="16" eb="19">
      <t>ケンキュウジョ</t>
    </rPh>
    <phoneticPr fontId="2"/>
  </si>
  <si>
    <t>独立行政法人国立文化財機構業務方法書及び特別史跡平城宮跡保存整備基本構想推進計画により定められているため</t>
    <rPh sb="0" eb="2">
      <t>ドクリツ</t>
    </rPh>
    <rPh sb="2" eb="4">
      <t>ギョウセイ</t>
    </rPh>
    <rPh sb="4" eb="6">
      <t>ホウジン</t>
    </rPh>
    <rPh sb="6" eb="8">
      <t>コクリツ</t>
    </rPh>
    <rPh sb="8" eb="11">
      <t>ブンカザイ</t>
    </rPh>
    <rPh sb="11" eb="13">
      <t>キコウ</t>
    </rPh>
    <rPh sb="13" eb="15">
      <t>ギョウム</t>
    </rPh>
    <rPh sb="15" eb="18">
      <t>ホウホウショ</t>
    </rPh>
    <rPh sb="18" eb="19">
      <t>オヨ</t>
    </rPh>
    <rPh sb="20" eb="22">
      <t>トクベツ</t>
    </rPh>
    <rPh sb="22" eb="24">
      <t>シセキ</t>
    </rPh>
    <rPh sb="24" eb="26">
      <t>ヘイジョウ</t>
    </rPh>
    <rPh sb="26" eb="28">
      <t>キュウセキ</t>
    </rPh>
    <rPh sb="28" eb="30">
      <t>ホゾン</t>
    </rPh>
    <rPh sb="30" eb="32">
      <t>セイビ</t>
    </rPh>
    <rPh sb="32" eb="34">
      <t>キホン</t>
    </rPh>
    <rPh sb="34" eb="36">
      <t>コウソウ</t>
    </rPh>
    <rPh sb="36" eb="38">
      <t>スイシン</t>
    </rPh>
    <rPh sb="38" eb="40">
      <t>ケイカク</t>
    </rPh>
    <rPh sb="43" eb="44">
      <t>サダ</t>
    </rPh>
    <phoneticPr fontId="2"/>
  </si>
  <si>
    <t>第一次大極殿院建造物復原整備にかかる調査委託</t>
  </si>
  <si>
    <t>桃島樋門他操作業務</t>
    <rPh sb="0" eb="1">
      <t>モモ</t>
    </rPh>
    <rPh sb="1" eb="2">
      <t>シマ</t>
    </rPh>
    <rPh sb="2" eb="4">
      <t>ヒモン</t>
    </rPh>
    <rPh sb="4" eb="5">
      <t>ホカ</t>
    </rPh>
    <rPh sb="5" eb="7">
      <t>ソウサ</t>
    </rPh>
    <rPh sb="7" eb="9">
      <t>ギョウム</t>
    </rPh>
    <phoneticPr fontId="2"/>
  </si>
  <si>
    <t>分任支出負担行為担当官
近畿地方整備局
豊岡河川国道事務所長
和佐　 喜平
兵庫県豊岡市幸町１０－３</t>
    <rPh sb="0" eb="2">
      <t>ブンニン</t>
    </rPh>
    <rPh sb="2" eb="4">
      <t>シシュツ</t>
    </rPh>
    <rPh sb="4" eb="6">
      <t>フタン</t>
    </rPh>
    <rPh sb="6" eb="8">
      <t>コウイ</t>
    </rPh>
    <rPh sb="8" eb="11">
      <t>タントウカン</t>
    </rPh>
    <rPh sb="12" eb="14">
      <t>キンキ</t>
    </rPh>
    <rPh sb="14" eb="16">
      <t>チホウ</t>
    </rPh>
    <rPh sb="16" eb="19">
      <t>セイビキョク</t>
    </rPh>
    <rPh sb="20" eb="24">
      <t>トヨオカカセン</t>
    </rPh>
    <rPh sb="24" eb="26">
      <t>コクドウ</t>
    </rPh>
    <rPh sb="26" eb="28">
      <t>ジム</t>
    </rPh>
    <rPh sb="28" eb="30">
      <t>ショチョウ</t>
    </rPh>
    <rPh sb="31" eb="33">
      <t>ワサ</t>
    </rPh>
    <rPh sb="35" eb="37">
      <t>キヘイ</t>
    </rPh>
    <rPh sb="38" eb="41">
      <t>ヒョウゴケン</t>
    </rPh>
    <rPh sb="41" eb="44">
      <t>トヨオカシ</t>
    </rPh>
    <rPh sb="44" eb="45">
      <t>サイワ</t>
    </rPh>
    <rPh sb="45" eb="46">
      <t>マチ</t>
    </rPh>
    <phoneticPr fontId="2"/>
  </si>
  <si>
    <t>豊岡市長　
兵庫県豊岡市中央町２－４</t>
    <rPh sb="6" eb="9">
      <t>ヒョウゴケン</t>
    </rPh>
    <rPh sb="9" eb="12">
      <t>トヨオカシ</t>
    </rPh>
    <rPh sb="12" eb="15">
      <t>チュウオウチョウ</t>
    </rPh>
    <phoneticPr fontId="2"/>
  </si>
  <si>
    <t>河川管理施設の施設操作について、河川法第９９条の規程に基づき桃島樋門他の操作委託協定を近畿地方整備局長と豊岡市長で締結している。
以上のことから当該相手方と委託契約を行うものである。</t>
    <rPh sb="0" eb="2">
      <t>カセン</t>
    </rPh>
    <rPh sb="2" eb="4">
      <t>カンリ</t>
    </rPh>
    <rPh sb="4" eb="6">
      <t>シセツ</t>
    </rPh>
    <rPh sb="7" eb="9">
      <t>シセツ</t>
    </rPh>
    <rPh sb="9" eb="11">
      <t>ソウサ</t>
    </rPh>
    <rPh sb="16" eb="18">
      <t>カセン</t>
    </rPh>
    <rPh sb="18" eb="19">
      <t>ホウ</t>
    </rPh>
    <rPh sb="19" eb="20">
      <t>ダイ</t>
    </rPh>
    <rPh sb="22" eb="23">
      <t>ジョウ</t>
    </rPh>
    <rPh sb="24" eb="26">
      <t>キテイ</t>
    </rPh>
    <rPh sb="27" eb="28">
      <t>モト</t>
    </rPh>
    <rPh sb="30" eb="32">
      <t>モモシマ</t>
    </rPh>
    <rPh sb="32" eb="34">
      <t>ヒモン</t>
    </rPh>
    <rPh sb="34" eb="35">
      <t>ホカ</t>
    </rPh>
    <rPh sb="36" eb="38">
      <t>ソウサ</t>
    </rPh>
    <rPh sb="38" eb="40">
      <t>イタク</t>
    </rPh>
    <rPh sb="40" eb="42">
      <t>キョウテイ</t>
    </rPh>
    <rPh sb="43" eb="45">
      <t>キンキ</t>
    </rPh>
    <rPh sb="45" eb="47">
      <t>チホウ</t>
    </rPh>
    <rPh sb="47" eb="50">
      <t>セイビキョク</t>
    </rPh>
    <rPh sb="50" eb="51">
      <t>チョウ</t>
    </rPh>
    <rPh sb="52" eb="55">
      <t>トヨオカシ</t>
    </rPh>
    <rPh sb="55" eb="56">
      <t>チョウ</t>
    </rPh>
    <rPh sb="57" eb="59">
      <t>テイケツ</t>
    </rPh>
    <rPh sb="65" eb="67">
      <t>イジョウ</t>
    </rPh>
    <rPh sb="72" eb="74">
      <t>トウガイ</t>
    </rPh>
    <rPh sb="74" eb="77">
      <t>アイテガタ</t>
    </rPh>
    <rPh sb="78" eb="80">
      <t>イタク</t>
    </rPh>
    <rPh sb="80" eb="82">
      <t>ケイヤク</t>
    </rPh>
    <rPh sb="83" eb="84">
      <t>オコナ</t>
    </rPh>
    <phoneticPr fontId="4"/>
  </si>
  <si>
    <t>桃島樋門他操作業務</t>
  </si>
  <si>
    <t>平成２６年度木津川下流左岸緊急用河川敷道路整備事業に係る木津川河床遺跡の発掘調査</t>
    <rPh sb="0" eb="2">
      <t>ヘイセイ</t>
    </rPh>
    <rPh sb="4" eb="6">
      <t>ネンド</t>
    </rPh>
    <rPh sb="6" eb="9">
      <t>キヅガワ</t>
    </rPh>
    <rPh sb="9" eb="11">
      <t>カリュウ</t>
    </rPh>
    <rPh sb="11" eb="13">
      <t>サガン</t>
    </rPh>
    <rPh sb="13" eb="16">
      <t>キンキュウヨウ</t>
    </rPh>
    <rPh sb="16" eb="19">
      <t>カセンシキ</t>
    </rPh>
    <rPh sb="19" eb="21">
      <t>ドウロ</t>
    </rPh>
    <rPh sb="21" eb="23">
      <t>セイビ</t>
    </rPh>
    <rPh sb="23" eb="25">
      <t>ジギョウ</t>
    </rPh>
    <rPh sb="26" eb="27">
      <t>カカ</t>
    </rPh>
    <rPh sb="28" eb="31">
      <t>キヅガワ</t>
    </rPh>
    <rPh sb="31" eb="33">
      <t>カショウ</t>
    </rPh>
    <rPh sb="33" eb="35">
      <t>イセキ</t>
    </rPh>
    <rPh sb="36" eb="38">
      <t>ハックツ</t>
    </rPh>
    <rPh sb="38" eb="40">
      <t>チョウサ</t>
    </rPh>
    <phoneticPr fontId="2"/>
  </si>
  <si>
    <t>文化財保護法に基づき発掘調査を行うものであり、京都府教育委員会から京都府内の発掘調査機関として委託先とするように通知を受けたため。</t>
    <rPh sb="0" eb="3">
      <t>ブンカザイ</t>
    </rPh>
    <rPh sb="3" eb="6">
      <t>ホゴホウ</t>
    </rPh>
    <rPh sb="7" eb="8">
      <t>モト</t>
    </rPh>
    <rPh sb="10" eb="12">
      <t>ハックツ</t>
    </rPh>
    <rPh sb="12" eb="14">
      <t>チョウサ</t>
    </rPh>
    <rPh sb="15" eb="16">
      <t>オコナ</t>
    </rPh>
    <rPh sb="23" eb="26">
      <t>キョウトフ</t>
    </rPh>
    <rPh sb="26" eb="28">
      <t>キョウイク</t>
    </rPh>
    <rPh sb="28" eb="31">
      <t>イインカイ</t>
    </rPh>
    <rPh sb="33" eb="35">
      <t>キョウト</t>
    </rPh>
    <rPh sb="35" eb="37">
      <t>フナイ</t>
    </rPh>
    <rPh sb="38" eb="40">
      <t>ハックツ</t>
    </rPh>
    <rPh sb="40" eb="42">
      <t>チョウサ</t>
    </rPh>
    <rPh sb="42" eb="44">
      <t>キカン</t>
    </rPh>
    <rPh sb="47" eb="50">
      <t>イタクサキ</t>
    </rPh>
    <rPh sb="56" eb="58">
      <t>ツウチ</t>
    </rPh>
    <rPh sb="59" eb="60">
      <t>ウ</t>
    </rPh>
    <phoneticPr fontId="2"/>
  </si>
  <si>
    <t>平成２６年度木津川下流左岸緊急用河川敷道路整備事業に係る木津川河床遺跡の発掘調査</t>
  </si>
  <si>
    <t>官報広告料</t>
    <phoneticPr fontId="2"/>
  </si>
  <si>
    <t>（独）国立印刷局
東京都港区虎ノ門２－２－５</t>
    <rPh sb="1" eb="2">
      <t>ドク</t>
    </rPh>
    <phoneticPr fontId="2"/>
  </si>
  <si>
    <t>当該業務を行える唯一の業者であるため。</t>
    <rPh sb="0" eb="2">
      <t>トウガイ</t>
    </rPh>
    <rPh sb="5" eb="6">
      <t>オコナ</t>
    </rPh>
    <rPh sb="11" eb="13">
      <t>ギョウシャ</t>
    </rPh>
    <phoneticPr fontId="2"/>
  </si>
  <si>
    <t>官報広告料</t>
  </si>
  <si>
    <t>道の駅「針ＴＲＳ」維持管理作業</t>
    <phoneticPr fontId="2"/>
  </si>
  <si>
    <t>分任支出負担行為担当官
近畿地方整備局
奈良国道事務所長
若尾　 将徳
奈良県奈良市大宮町３丁目５番１１号</t>
    <rPh sb="0" eb="11">
      <t>ブンニンシシュツフタンコウイタントウカン</t>
    </rPh>
    <rPh sb="12" eb="14">
      <t>キンキ</t>
    </rPh>
    <rPh sb="14" eb="16">
      <t>チホウ</t>
    </rPh>
    <rPh sb="16" eb="19">
      <t>セイビキョク</t>
    </rPh>
    <rPh sb="20" eb="22">
      <t>ナラ</t>
    </rPh>
    <rPh sb="22" eb="24">
      <t>コクドウ</t>
    </rPh>
    <rPh sb="24" eb="27">
      <t>ジムショ</t>
    </rPh>
    <rPh sb="27" eb="28">
      <t>オサ</t>
    </rPh>
    <rPh sb="29" eb="31">
      <t>ワカオ</t>
    </rPh>
    <rPh sb="33" eb="35">
      <t>マサノリ</t>
    </rPh>
    <rPh sb="36" eb="45">
      <t>ナラケンナラシオオミヤチョウ</t>
    </rPh>
    <rPh sb="46" eb="48">
      <t>チョウメ</t>
    </rPh>
    <rPh sb="49" eb="50">
      <t>バン</t>
    </rPh>
    <rPh sb="52" eb="53">
      <t>ゴウ</t>
    </rPh>
    <phoneticPr fontId="2"/>
  </si>
  <si>
    <t>奈良市長
奈良県奈良市二条大路南１丁目１－１</t>
    <rPh sb="0" eb="2">
      <t>ナラ</t>
    </rPh>
    <rPh sb="2" eb="4">
      <t>シチョウ</t>
    </rPh>
    <rPh sb="5" eb="8">
      <t>ナラケン</t>
    </rPh>
    <rPh sb="8" eb="11">
      <t>ナラシ</t>
    </rPh>
    <rPh sb="11" eb="13">
      <t>ニジョウ</t>
    </rPh>
    <rPh sb="13" eb="15">
      <t>オオジ</t>
    </rPh>
    <rPh sb="15" eb="16">
      <t>ミナミ</t>
    </rPh>
    <rPh sb="17" eb="19">
      <t>チョウメ</t>
    </rPh>
    <phoneticPr fontId="2"/>
  </si>
  <si>
    <t>奈良市長との協定書に基づく委託契約のため</t>
    <rPh sb="0" eb="2">
      <t>ナラ</t>
    </rPh>
    <rPh sb="2" eb="4">
      <t>シチョウ</t>
    </rPh>
    <rPh sb="6" eb="9">
      <t>キョウテイショ</t>
    </rPh>
    <rPh sb="10" eb="11">
      <t>モト</t>
    </rPh>
    <rPh sb="13" eb="15">
      <t>イタク</t>
    </rPh>
    <rPh sb="15" eb="17">
      <t>ケイヤク</t>
    </rPh>
    <phoneticPr fontId="2"/>
  </si>
  <si>
    <t>道の駅「針ＴＲＳ」維持管理作業</t>
    <phoneticPr fontId="12"/>
  </si>
  <si>
    <t>平成２６年度　天辻分水施設の維持操作等業務委託</t>
    <rPh sb="0" eb="2">
      <t>ヘイセイ</t>
    </rPh>
    <rPh sb="4" eb="6">
      <t>ネンド</t>
    </rPh>
    <rPh sb="7" eb="9">
      <t>テンツジ</t>
    </rPh>
    <rPh sb="9" eb="11">
      <t>ブンスイ</t>
    </rPh>
    <rPh sb="11" eb="13">
      <t>シセツ</t>
    </rPh>
    <rPh sb="14" eb="16">
      <t>イジ</t>
    </rPh>
    <rPh sb="16" eb="18">
      <t>ソウサ</t>
    </rPh>
    <rPh sb="18" eb="19">
      <t>トウ</t>
    </rPh>
    <rPh sb="19" eb="21">
      <t>ギョウム</t>
    </rPh>
    <rPh sb="21" eb="23">
      <t>イタク</t>
    </rPh>
    <phoneticPr fontId="2"/>
  </si>
  <si>
    <t>分任支出負担行為担当官
近畿地方整備局
紀の川ダム統合管理事務所長
野口　 隆
奈良県五條市三在町１６８１</t>
    <rPh sb="0" eb="2">
      <t>ブンニン</t>
    </rPh>
    <rPh sb="2" eb="4">
      <t>シシュツ</t>
    </rPh>
    <rPh sb="4" eb="6">
      <t>フタン</t>
    </rPh>
    <rPh sb="6" eb="8">
      <t>コウイ</t>
    </rPh>
    <rPh sb="8" eb="11">
      <t>タントウカン</t>
    </rPh>
    <rPh sb="12" eb="14">
      <t>キンキ</t>
    </rPh>
    <rPh sb="14" eb="16">
      <t>チホウ</t>
    </rPh>
    <rPh sb="16" eb="19">
      <t>セイビキョク</t>
    </rPh>
    <rPh sb="20" eb="21">
      <t>キ</t>
    </rPh>
    <rPh sb="22" eb="23">
      <t>カワ</t>
    </rPh>
    <rPh sb="25" eb="27">
      <t>トウゴウ</t>
    </rPh>
    <rPh sb="27" eb="29">
      <t>カンリ</t>
    </rPh>
    <rPh sb="29" eb="31">
      <t>ジム</t>
    </rPh>
    <rPh sb="31" eb="33">
      <t>ショチョウ</t>
    </rPh>
    <rPh sb="34" eb="36">
      <t>ノグチ</t>
    </rPh>
    <rPh sb="38" eb="39">
      <t>タカシ</t>
    </rPh>
    <rPh sb="40" eb="43">
      <t>ナラケン</t>
    </rPh>
    <rPh sb="43" eb="46">
      <t>ゴジョウシ</t>
    </rPh>
    <rPh sb="46" eb="49">
      <t>サンザイチョウ</t>
    </rPh>
    <phoneticPr fontId="2"/>
  </si>
  <si>
    <t>電源開発（株）水力発電部　西日本支店
支店長　殿村　敦典
大阪府大阪市北区中之島６－２－２７</t>
    <rPh sb="19" eb="22">
      <t>シテンチョウ</t>
    </rPh>
    <rPh sb="23" eb="25">
      <t>トノムラ</t>
    </rPh>
    <rPh sb="26" eb="28">
      <t>アツノリ</t>
    </rPh>
    <rPh sb="29" eb="32">
      <t>オオサカフ</t>
    </rPh>
    <rPh sb="32" eb="35">
      <t>オオサカシ</t>
    </rPh>
    <rPh sb="35" eb="37">
      <t>キタク</t>
    </rPh>
    <rPh sb="37" eb="40">
      <t>ナカノシマ</t>
    </rPh>
    <phoneticPr fontId="2"/>
  </si>
  <si>
    <t>相手方と締結した「猿谷ダムの管理に関する協定書」に基づき、共同施設の維持管理を委託しているため</t>
    <rPh sb="0" eb="3">
      <t>アイテガタ</t>
    </rPh>
    <rPh sb="4" eb="6">
      <t>テイケツ</t>
    </rPh>
    <rPh sb="9" eb="11">
      <t>サルタニ</t>
    </rPh>
    <rPh sb="14" eb="16">
      <t>カンリ</t>
    </rPh>
    <rPh sb="17" eb="18">
      <t>カン</t>
    </rPh>
    <rPh sb="20" eb="23">
      <t>キョウテイショ</t>
    </rPh>
    <rPh sb="25" eb="26">
      <t>モト</t>
    </rPh>
    <rPh sb="29" eb="31">
      <t>キョウドウ</t>
    </rPh>
    <rPh sb="31" eb="33">
      <t>シセツ</t>
    </rPh>
    <rPh sb="34" eb="36">
      <t>イジ</t>
    </rPh>
    <rPh sb="36" eb="38">
      <t>カンリ</t>
    </rPh>
    <rPh sb="39" eb="41">
      <t>イタク</t>
    </rPh>
    <phoneticPr fontId="2"/>
  </si>
  <si>
    <t>平成２６年度　天辻分水施設の維持操作等業務委託</t>
  </si>
  <si>
    <t>情報提供業務</t>
  </si>
  <si>
    <t xml:space="preserve">時々刻々発生する事項を国土交通行政に反映するため、常日頃からの情報収集活動は非常に大きな役割を担っている。　選定業者が有している情報提供内容は、インターネットを利用して、中央官庁・地方自治体の動静やニュース、他地整の取り組み、時々刻々と発生するリアルタイムな政治・社会ニュース、各種統計・経済指標、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のは、（株）時事通信社のみであるため、同社を選定するものである。
</t>
    <phoneticPr fontId="2"/>
  </si>
  <si>
    <t>当該情報提供内容が体系別に整理され、検索もし易くなっているため、瞬時の検索に適しており、特に行財政、経済情報等必要な専門情報を２４時間リアルタイムで入手することができるサービスを行っているのは、当該業者のみであるため。</t>
    <rPh sb="97" eb="99">
      <t>トウガイ</t>
    </rPh>
    <rPh sb="99" eb="101">
      <t>ギョウシャ</t>
    </rPh>
    <phoneticPr fontId="2"/>
  </si>
  <si>
    <t>紀の川市域樋門等操作業務
樋門等の操作及び点検等を行うもの</t>
    <rPh sb="0" eb="1">
      <t>キ</t>
    </rPh>
    <rPh sb="2" eb="3">
      <t>カワ</t>
    </rPh>
    <rPh sb="3" eb="4">
      <t>シ</t>
    </rPh>
    <rPh sb="4" eb="5">
      <t>イキ</t>
    </rPh>
    <rPh sb="5" eb="6">
      <t>ヒ</t>
    </rPh>
    <rPh sb="7" eb="8">
      <t>ナド</t>
    </rPh>
    <rPh sb="8" eb="10">
      <t>ソウサ</t>
    </rPh>
    <rPh sb="10" eb="12">
      <t>ギョウム</t>
    </rPh>
    <rPh sb="13" eb="14">
      <t>ヒ</t>
    </rPh>
    <rPh sb="14" eb="15">
      <t>モン</t>
    </rPh>
    <rPh sb="15" eb="16">
      <t>トウ</t>
    </rPh>
    <rPh sb="17" eb="19">
      <t>ソウサ</t>
    </rPh>
    <rPh sb="19" eb="20">
      <t>オヨ</t>
    </rPh>
    <rPh sb="21" eb="23">
      <t>テンケン</t>
    </rPh>
    <rPh sb="23" eb="24">
      <t>トウ</t>
    </rPh>
    <rPh sb="25" eb="26">
      <t>オコナ</t>
    </rPh>
    <phoneticPr fontId="2"/>
  </si>
  <si>
    <t>分任支出負担行為担当官
近畿地方整備局
和歌山河川国道事務所
志－田　 武幸
和歌山県和歌山市西汀丁１６番</t>
    <rPh sb="20" eb="23">
      <t>ワカヤマ</t>
    </rPh>
    <rPh sb="23" eb="25">
      <t>カセン</t>
    </rPh>
    <rPh sb="25" eb="27">
      <t>コクドウ</t>
    </rPh>
    <rPh sb="27" eb="30">
      <t>ジムショ</t>
    </rPh>
    <rPh sb="39" eb="43">
      <t>ワカヤマケン</t>
    </rPh>
    <rPh sb="43" eb="47">
      <t>ワカヤマシ</t>
    </rPh>
    <rPh sb="47" eb="50">
      <t>ニシミギワチョウ</t>
    </rPh>
    <rPh sb="52" eb="53">
      <t>バン</t>
    </rPh>
    <phoneticPr fontId="2"/>
  </si>
  <si>
    <t>紀の川市長
紀の川市西大井３３８番地</t>
    <rPh sb="0" eb="1">
      <t>キ</t>
    </rPh>
    <rPh sb="2" eb="3">
      <t>カワ</t>
    </rPh>
    <rPh sb="3" eb="5">
      <t>シチョウ</t>
    </rPh>
    <rPh sb="6" eb="7">
      <t>キ</t>
    </rPh>
    <rPh sb="8" eb="10">
      <t>カワシ</t>
    </rPh>
    <rPh sb="10" eb="13">
      <t>ニシオオイ</t>
    </rPh>
    <rPh sb="16" eb="18">
      <t>バンチ</t>
    </rPh>
    <phoneticPr fontId="2"/>
  </si>
  <si>
    <t>河川法第９９条の規定に基づく委託のため。</t>
    <rPh sb="0" eb="3">
      <t>カセンホウ</t>
    </rPh>
    <rPh sb="3" eb="4">
      <t>ダイ</t>
    </rPh>
    <rPh sb="6" eb="7">
      <t>ジョウ</t>
    </rPh>
    <rPh sb="8" eb="10">
      <t>キテイ</t>
    </rPh>
    <rPh sb="11" eb="12">
      <t>モト</t>
    </rPh>
    <rPh sb="14" eb="16">
      <t>イタク</t>
    </rPh>
    <phoneticPr fontId="2"/>
  </si>
  <si>
    <t>紀の川市域樋門等操作業務</t>
    <phoneticPr fontId="12"/>
  </si>
  <si>
    <t>道の駅但馬のまほろば管理業務</t>
    <rPh sb="0" eb="1">
      <t>ミチ</t>
    </rPh>
    <rPh sb="2" eb="3">
      <t>エキ</t>
    </rPh>
    <rPh sb="3" eb="5">
      <t>タジマ</t>
    </rPh>
    <rPh sb="10" eb="12">
      <t>カンリ</t>
    </rPh>
    <rPh sb="12" eb="14">
      <t>ギョウム</t>
    </rPh>
    <phoneticPr fontId="2"/>
  </si>
  <si>
    <t>朝来市長
兵庫県朝来市和田山町東谷２１３－１</t>
    <rPh sb="0" eb="2">
      <t>アサゴ</t>
    </rPh>
    <rPh sb="2" eb="4">
      <t>シチョウ</t>
    </rPh>
    <rPh sb="5" eb="8">
      <t>ヒョウゴケン</t>
    </rPh>
    <rPh sb="8" eb="11">
      <t>アサゴシ</t>
    </rPh>
    <rPh sb="11" eb="15">
      <t>ワダヤマチョウ</t>
    </rPh>
    <rPh sb="15" eb="16">
      <t>ヒガシ</t>
    </rPh>
    <rPh sb="16" eb="17">
      <t>タニ</t>
    </rPh>
    <phoneticPr fontId="2"/>
  </si>
  <si>
    <t>道の駅但馬まほろばの運用については、豊岡河川国道事務所長と朝来市長との覚書により行っており、覚書により朝来市に委託し維持管理を行うこととしている。
以上のことから、当該相手方と委託契約を行うものである。</t>
    <rPh sb="0" eb="1">
      <t>ミチ</t>
    </rPh>
    <rPh sb="2" eb="3">
      <t>エキ</t>
    </rPh>
    <rPh sb="3" eb="5">
      <t>タジマ</t>
    </rPh>
    <rPh sb="10" eb="12">
      <t>ウンヨウ</t>
    </rPh>
    <rPh sb="27" eb="28">
      <t>チョウ</t>
    </rPh>
    <rPh sb="29" eb="31">
      <t>アサゴ</t>
    </rPh>
    <rPh sb="51" eb="53">
      <t>アサゴ</t>
    </rPh>
    <rPh sb="82" eb="84">
      <t>トウガイ</t>
    </rPh>
    <phoneticPr fontId="4"/>
  </si>
  <si>
    <t>道の駅但馬のまほろば管理業務</t>
  </si>
  <si>
    <t>平成２６年度　由良川排水機場操作委託業務</t>
  </si>
  <si>
    <t>福知山市長
京都府福知山市内記１３－１</t>
    <rPh sb="6" eb="9">
      <t>キョウトフ</t>
    </rPh>
    <rPh sb="9" eb="13">
      <t>フクチヤマシ</t>
    </rPh>
    <rPh sb="13" eb="15">
      <t>ナイキ</t>
    </rPh>
    <phoneticPr fontId="2"/>
  </si>
  <si>
    <t>河川法第９９条に基づく関係自治体への委託</t>
    <rPh sb="0" eb="3">
      <t>カセンホウ</t>
    </rPh>
    <rPh sb="3" eb="4">
      <t>ダイ</t>
    </rPh>
    <rPh sb="6" eb="7">
      <t>ジョウ</t>
    </rPh>
    <rPh sb="8" eb="9">
      <t>モト</t>
    </rPh>
    <rPh sb="11" eb="13">
      <t>カンケイ</t>
    </rPh>
    <rPh sb="13" eb="16">
      <t>ジチタイ</t>
    </rPh>
    <rPh sb="18" eb="20">
      <t>イタク</t>
    </rPh>
    <phoneticPr fontId="2"/>
  </si>
  <si>
    <t>河川法第９９条に基づく関係自治体への委託であるため</t>
    <rPh sb="0" eb="3">
      <t>カセンホウ</t>
    </rPh>
    <rPh sb="3" eb="4">
      <t>ダイ</t>
    </rPh>
    <rPh sb="6" eb="7">
      <t>ジョウ</t>
    </rPh>
    <rPh sb="8" eb="9">
      <t>モト</t>
    </rPh>
    <rPh sb="11" eb="13">
      <t>カンケイ</t>
    </rPh>
    <rPh sb="13" eb="16">
      <t>ジチタイ</t>
    </rPh>
    <rPh sb="18" eb="20">
      <t>イタク</t>
    </rPh>
    <phoneticPr fontId="2"/>
  </si>
  <si>
    <t>八幡排水機場（他２件）操作保守業務</t>
    <rPh sb="0" eb="2">
      <t>ヤワタ</t>
    </rPh>
    <rPh sb="2" eb="5">
      <t>ハイスイキ</t>
    </rPh>
    <rPh sb="5" eb="6">
      <t>ジョウ</t>
    </rPh>
    <rPh sb="7" eb="8">
      <t>タ</t>
    </rPh>
    <rPh sb="9" eb="10">
      <t>ケン</t>
    </rPh>
    <rPh sb="11" eb="13">
      <t>ソウサ</t>
    </rPh>
    <rPh sb="13" eb="15">
      <t>ホシュ</t>
    </rPh>
    <rPh sb="15" eb="17">
      <t>ギョウム</t>
    </rPh>
    <phoneticPr fontId="2"/>
  </si>
  <si>
    <t>八幡市長
堀口　文昭
京都府八幡市八幡園内７５</t>
    <rPh sb="0" eb="2">
      <t>ヤワタ</t>
    </rPh>
    <rPh sb="2" eb="4">
      <t>シチョウ</t>
    </rPh>
    <rPh sb="5" eb="7">
      <t>ホリグチ</t>
    </rPh>
    <rPh sb="8" eb="10">
      <t>フミアキ</t>
    </rPh>
    <rPh sb="11" eb="14">
      <t>キョウトフ</t>
    </rPh>
    <rPh sb="14" eb="17">
      <t>ヤワタシ</t>
    </rPh>
    <rPh sb="17" eb="19">
      <t>ヤワタ</t>
    </rPh>
    <rPh sb="19" eb="21">
      <t>ソノウチ</t>
    </rPh>
    <phoneticPr fontId="2"/>
  </si>
  <si>
    <t>八幡排水機場（他２件）操作保守業務</t>
  </si>
  <si>
    <t>大島排水機場（他１件）操作保守業務</t>
    <rPh sb="0" eb="2">
      <t>オオシマ</t>
    </rPh>
    <rPh sb="2" eb="5">
      <t>ハイスイキ</t>
    </rPh>
    <rPh sb="5" eb="6">
      <t>ジョウ</t>
    </rPh>
    <rPh sb="7" eb="8">
      <t>タ</t>
    </rPh>
    <rPh sb="9" eb="10">
      <t>ケン</t>
    </rPh>
    <rPh sb="11" eb="13">
      <t>ソウサ</t>
    </rPh>
    <rPh sb="13" eb="15">
      <t>ホシュ</t>
    </rPh>
    <rPh sb="15" eb="17">
      <t>ギョウム</t>
    </rPh>
    <phoneticPr fontId="2"/>
  </si>
  <si>
    <t>京都府知事
山田啓二
京都市上京区下立売通新町西入</t>
    <rPh sb="0" eb="3">
      <t>キョウトフ</t>
    </rPh>
    <rPh sb="3" eb="5">
      <t>チジ</t>
    </rPh>
    <rPh sb="6" eb="8">
      <t>ヤマダ</t>
    </rPh>
    <rPh sb="8" eb="10">
      <t>ケイジ</t>
    </rPh>
    <rPh sb="11" eb="14">
      <t>キョウトシ</t>
    </rPh>
    <rPh sb="14" eb="17">
      <t>カミギョウク</t>
    </rPh>
    <rPh sb="17" eb="20">
      <t>シモダチウリ</t>
    </rPh>
    <rPh sb="19" eb="20">
      <t>ウ</t>
    </rPh>
    <rPh sb="20" eb="21">
      <t>トオ</t>
    </rPh>
    <rPh sb="21" eb="23">
      <t>シンマチ</t>
    </rPh>
    <rPh sb="23" eb="24">
      <t>ニシ</t>
    </rPh>
    <rPh sb="24" eb="25">
      <t>ニュウ</t>
    </rPh>
    <phoneticPr fontId="2"/>
  </si>
  <si>
    <t>大島排水機場（他１件）操作保守業務</t>
  </si>
  <si>
    <t>針ノ木排水機場操作保守業務</t>
    <rPh sb="0" eb="1">
      <t>ハリ</t>
    </rPh>
    <rPh sb="2" eb="3">
      <t>キ</t>
    </rPh>
    <rPh sb="3" eb="6">
      <t>ハイスイキ</t>
    </rPh>
    <rPh sb="6" eb="7">
      <t>ジョウ</t>
    </rPh>
    <rPh sb="7" eb="9">
      <t>ソウサ</t>
    </rPh>
    <rPh sb="9" eb="11">
      <t>ホシュ</t>
    </rPh>
    <rPh sb="11" eb="13">
      <t>ギョウム</t>
    </rPh>
    <phoneticPr fontId="2"/>
  </si>
  <si>
    <t>宇治市長
山田　正
京都府宇治市宇治琵琶３３</t>
    <rPh sb="0" eb="2">
      <t>ウジ</t>
    </rPh>
    <rPh sb="2" eb="4">
      <t>シチョウ</t>
    </rPh>
    <rPh sb="5" eb="7">
      <t>ヤマダ</t>
    </rPh>
    <rPh sb="8" eb="9">
      <t>タダシ</t>
    </rPh>
    <rPh sb="10" eb="13">
      <t>キョウトフ</t>
    </rPh>
    <rPh sb="13" eb="16">
      <t>ウジシ</t>
    </rPh>
    <rPh sb="16" eb="18">
      <t>ウジ</t>
    </rPh>
    <rPh sb="18" eb="20">
      <t>ビワ</t>
    </rPh>
    <phoneticPr fontId="2"/>
  </si>
  <si>
    <t>針ノ木排水機場操作保守業務</t>
  </si>
  <si>
    <t>久御山排水機場操作保守業務</t>
    <rPh sb="0" eb="3">
      <t>クミヤマ</t>
    </rPh>
    <rPh sb="3" eb="6">
      <t>ハイスイキ</t>
    </rPh>
    <rPh sb="6" eb="7">
      <t>ジョウ</t>
    </rPh>
    <rPh sb="7" eb="9">
      <t>ソウサ</t>
    </rPh>
    <rPh sb="9" eb="11">
      <t>ホシュ</t>
    </rPh>
    <rPh sb="11" eb="13">
      <t>ギョウム</t>
    </rPh>
    <phoneticPr fontId="2"/>
  </si>
  <si>
    <t>久御山町長
信貴康孝
京都府久世郡久御山町島田ミスノ３８</t>
    <rPh sb="0" eb="3">
      <t>クミヤマ</t>
    </rPh>
    <rPh sb="3" eb="5">
      <t>チョウチョウ</t>
    </rPh>
    <rPh sb="6" eb="8">
      <t>シンキ</t>
    </rPh>
    <rPh sb="8" eb="10">
      <t>ヤスタカ</t>
    </rPh>
    <rPh sb="11" eb="14">
      <t>キョウトフ</t>
    </rPh>
    <rPh sb="14" eb="16">
      <t>クゼ</t>
    </rPh>
    <rPh sb="16" eb="17">
      <t>グン</t>
    </rPh>
    <rPh sb="17" eb="21">
      <t>クミヤマチョウ</t>
    </rPh>
    <rPh sb="21" eb="23">
      <t>シマダ</t>
    </rPh>
    <phoneticPr fontId="2"/>
  </si>
  <si>
    <t>久御山排水機場操作保守業務</t>
  </si>
  <si>
    <t>道の駅「河野」維持管理業務</t>
    <phoneticPr fontId="2"/>
  </si>
  <si>
    <t>分任支出負担行為担当官
近畿地方整備局
福井河川国道事務所長
青野　 正志
福井県福井市花堂南２－１４－７</t>
    <rPh sb="12" eb="14">
      <t>キンキ</t>
    </rPh>
    <rPh sb="14" eb="16">
      <t>チホウ</t>
    </rPh>
    <rPh sb="16" eb="18">
      <t>セイビ</t>
    </rPh>
    <rPh sb="18" eb="19">
      <t>キョク</t>
    </rPh>
    <phoneticPr fontId="2"/>
  </si>
  <si>
    <t>南越前町長
福井県南条郡南越前町東大道２９－１</t>
  </si>
  <si>
    <t>維持管理協定（H9.11.19締結）に基づくもの</t>
    <phoneticPr fontId="2"/>
  </si>
  <si>
    <t>地方公共団体との取決めにより、契約の相手方が一に定められているため</t>
    <phoneticPr fontId="2"/>
  </si>
  <si>
    <t>道の駅「河野」維持管理業務</t>
  </si>
  <si>
    <t>平成２６年度岩倉排水樋門外３１件操作業務</t>
    <rPh sb="0" eb="2">
      <t>ヘイセイ</t>
    </rPh>
    <rPh sb="4" eb="6">
      <t>ネンド</t>
    </rPh>
    <rPh sb="6" eb="8">
      <t>イワクラ</t>
    </rPh>
    <rPh sb="8" eb="10">
      <t>ハイスイ</t>
    </rPh>
    <rPh sb="10" eb="11">
      <t>ヒ</t>
    </rPh>
    <rPh sb="11" eb="12">
      <t>モン</t>
    </rPh>
    <rPh sb="12" eb="13">
      <t>ホカ</t>
    </rPh>
    <rPh sb="15" eb="16">
      <t>ケン</t>
    </rPh>
    <rPh sb="16" eb="18">
      <t>ソウサ</t>
    </rPh>
    <rPh sb="18" eb="20">
      <t>ギョウム</t>
    </rPh>
    <phoneticPr fontId="2"/>
  </si>
  <si>
    <t>分任支出負担行為担当官
近畿地方整備局
木津川上流河川事務所長
三上　 章
三重県名張市木屋町８１２－１</t>
  </si>
  <si>
    <t>伊賀市長
三重県伊賀市上野丸之内１１６番地</t>
    <rPh sb="0" eb="2">
      <t>イガ</t>
    </rPh>
    <phoneticPr fontId="2"/>
  </si>
  <si>
    <t>河川法第９９条に基づく関係自治体への委託</t>
    <phoneticPr fontId="2"/>
  </si>
  <si>
    <t>平成２６年度岩倉排水樋門外３１件操作業務</t>
  </si>
  <si>
    <t>道の駅「紀の川万葉の里」維持管理作業
道の駅「紀の川万葉の里」のＡ・Ｂ棟、公衆便所、駐車場、緑地帯の維持管理を行うもの</t>
    <rPh sb="0" eb="1">
      <t>ミチ</t>
    </rPh>
    <rPh sb="2" eb="3">
      <t>エキ</t>
    </rPh>
    <rPh sb="4" eb="5">
      <t>キ</t>
    </rPh>
    <rPh sb="6" eb="7">
      <t>カワ</t>
    </rPh>
    <rPh sb="7" eb="9">
      <t>マンヨウ</t>
    </rPh>
    <rPh sb="10" eb="11">
      <t>サト</t>
    </rPh>
    <rPh sb="12" eb="14">
      <t>イジ</t>
    </rPh>
    <rPh sb="14" eb="16">
      <t>カンリ</t>
    </rPh>
    <rPh sb="16" eb="18">
      <t>サギョウ</t>
    </rPh>
    <rPh sb="35" eb="36">
      <t>トウ</t>
    </rPh>
    <rPh sb="37" eb="39">
      <t>コウシュウ</t>
    </rPh>
    <rPh sb="39" eb="41">
      <t>ベンジョ</t>
    </rPh>
    <rPh sb="42" eb="45">
      <t>チュウシャジョウ</t>
    </rPh>
    <rPh sb="46" eb="49">
      <t>リョクチタイ</t>
    </rPh>
    <rPh sb="50" eb="52">
      <t>イジ</t>
    </rPh>
    <rPh sb="52" eb="54">
      <t>カンリ</t>
    </rPh>
    <rPh sb="55" eb="56">
      <t>オコナ</t>
    </rPh>
    <phoneticPr fontId="2"/>
  </si>
  <si>
    <t>かつらぎ町長
和歌山県伊都郡かつらぎ町丁ノ町２１６０</t>
  </si>
  <si>
    <t>「一般国道２４号道の駅「紀の川万葉の里」及びこれと一体的に機能する隣接地区の維持管理に関する変更協定書の締結について」（平成１８年２月２日付締結）の第１条第２項の規定に基づく委託のため。</t>
    <rPh sb="1" eb="3">
      <t>イッパン</t>
    </rPh>
    <rPh sb="3" eb="5">
      <t>コクドウ</t>
    </rPh>
    <rPh sb="7" eb="8">
      <t>ゴウ</t>
    </rPh>
    <rPh sb="8" eb="9">
      <t>ミチ</t>
    </rPh>
    <rPh sb="10" eb="11">
      <t>エキ</t>
    </rPh>
    <rPh sb="12" eb="13">
      <t>キ</t>
    </rPh>
    <rPh sb="14" eb="15">
      <t>カワ</t>
    </rPh>
    <rPh sb="15" eb="17">
      <t>マンヨウ</t>
    </rPh>
    <rPh sb="18" eb="19">
      <t>サト</t>
    </rPh>
    <rPh sb="20" eb="21">
      <t>オヨ</t>
    </rPh>
    <rPh sb="25" eb="28">
      <t>イッタイテキ</t>
    </rPh>
    <rPh sb="29" eb="31">
      <t>キノウ</t>
    </rPh>
    <rPh sb="33" eb="35">
      <t>リンセツ</t>
    </rPh>
    <rPh sb="35" eb="37">
      <t>チク</t>
    </rPh>
    <rPh sb="38" eb="40">
      <t>イジ</t>
    </rPh>
    <rPh sb="40" eb="42">
      <t>カンリ</t>
    </rPh>
    <rPh sb="43" eb="44">
      <t>カン</t>
    </rPh>
    <rPh sb="46" eb="48">
      <t>ヘンコウ</t>
    </rPh>
    <rPh sb="48" eb="51">
      <t>キョウテイショ</t>
    </rPh>
    <rPh sb="52" eb="54">
      <t>テイケツ</t>
    </rPh>
    <rPh sb="60" eb="62">
      <t>ヘイセイ</t>
    </rPh>
    <rPh sb="64" eb="65">
      <t>ネン</t>
    </rPh>
    <rPh sb="66" eb="67">
      <t>ガツ</t>
    </rPh>
    <rPh sb="68" eb="69">
      <t>ヒ</t>
    </rPh>
    <rPh sb="69" eb="70">
      <t>ヅ</t>
    </rPh>
    <rPh sb="70" eb="72">
      <t>テイケツ</t>
    </rPh>
    <rPh sb="74" eb="75">
      <t>ダイ</t>
    </rPh>
    <rPh sb="76" eb="77">
      <t>ジョウ</t>
    </rPh>
    <rPh sb="77" eb="78">
      <t>ダイ</t>
    </rPh>
    <rPh sb="79" eb="80">
      <t>コウ</t>
    </rPh>
    <rPh sb="81" eb="83">
      <t>キテイ</t>
    </rPh>
    <rPh sb="84" eb="85">
      <t>モト</t>
    </rPh>
    <rPh sb="87" eb="89">
      <t>イタク</t>
    </rPh>
    <phoneticPr fontId="2"/>
  </si>
  <si>
    <t>道の駅「紀の川万葉の里」維持管理作業</t>
    <phoneticPr fontId="12"/>
  </si>
  <si>
    <t>後納郵便料</t>
    <phoneticPr fontId="2"/>
  </si>
  <si>
    <t>日本郵便（株）大阪東郵便局
 大阪府大阪市中央区備後町１－３－８</t>
    <rPh sb="0" eb="2">
      <t>ニホン</t>
    </rPh>
    <rPh sb="2" eb="4">
      <t>ユウビン</t>
    </rPh>
    <rPh sb="7" eb="9">
      <t>オオサカ</t>
    </rPh>
    <rPh sb="9" eb="10">
      <t>ヒガシ</t>
    </rPh>
    <rPh sb="10" eb="13">
      <t>ユウビンキョク</t>
    </rPh>
    <phoneticPr fontId="2"/>
  </si>
  <si>
    <t>郵便法に規定する郵便の送達が可能な事業者は、日本郵便株式会社のみであり競争を許さないため</t>
    <phoneticPr fontId="2"/>
  </si>
  <si>
    <t>ニ（ハ）</t>
    <phoneticPr fontId="2"/>
  </si>
  <si>
    <t>後納郵便料</t>
  </si>
  <si>
    <t>橋本市域樋門等操作業務
樋門等の操作及び点検等を行うもの</t>
    <rPh sb="0" eb="2">
      <t>ハシモト</t>
    </rPh>
    <rPh sb="2" eb="4">
      <t>シイキ</t>
    </rPh>
    <rPh sb="3" eb="4">
      <t>イキ</t>
    </rPh>
    <rPh sb="4" eb="5">
      <t>ヒ</t>
    </rPh>
    <rPh sb="6" eb="7">
      <t>ナド</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2"/>
  </si>
  <si>
    <t>橋本市長
橋本市東家一丁目１番１号</t>
    <rPh sb="0" eb="2">
      <t>ハシモト</t>
    </rPh>
    <rPh sb="2" eb="4">
      <t>シチョウ</t>
    </rPh>
    <rPh sb="5" eb="8">
      <t>ハシモトシ</t>
    </rPh>
    <rPh sb="8" eb="10">
      <t>トウゲ</t>
    </rPh>
    <rPh sb="10" eb="13">
      <t>イッチョウメ</t>
    </rPh>
    <rPh sb="14" eb="15">
      <t>バン</t>
    </rPh>
    <rPh sb="16" eb="17">
      <t>ゴウ</t>
    </rPh>
    <phoneticPr fontId="2"/>
  </si>
  <si>
    <t>橋本市域樋門等操作業務</t>
  </si>
  <si>
    <t>道路・占用物件管理情報処理業務</t>
    <rPh sb="0" eb="2">
      <t>ドウロ</t>
    </rPh>
    <rPh sb="3" eb="5">
      <t>センヨウ</t>
    </rPh>
    <rPh sb="5" eb="7">
      <t>ブッケン</t>
    </rPh>
    <rPh sb="7" eb="9">
      <t>カンリ</t>
    </rPh>
    <rPh sb="9" eb="11">
      <t>ジョウホウ</t>
    </rPh>
    <rPh sb="11" eb="13">
      <t>ショリ</t>
    </rPh>
    <rPh sb="13" eb="15">
      <t>ギョウム</t>
    </rPh>
    <phoneticPr fontId="2"/>
  </si>
  <si>
    <t>分任支出負担行為担当官
近畿地方整備局
大阪国道事務所長
寺元　 博昭
大阪市城東区今福西２丁目１２番３５号</t>
  </si>
  <si>
    <t>（一財）道路管理センター
東京都千代田区平河町１－２－１０</t>
    <rPh sb="13" eb="16">
      <t>トウキョウト</t>
    </rPh>
    <rPh sb="16" eb="20">
      <t>チヨダク</t>
    </rPh>
    <rPh sb="20" eb="22">
      <t>ヒラカワ</t>
    </rPh>
    <rPh sb="22" eb="23">
      <t>チョウ</t>
    </rPh>
    <phoneticPr fontId="4"/>
  </si>
  <si>
    <t>　本業務は、「道路管理システム」を利用して大阪国道事務所管内の内、大阪市域における道路占用許可、道路工事調整及び占用物件管理等に関する情報処理業務を円滑に行うものである。
 　道路管理システムは、電信電話、電力、ガス、上下水道及び地下鉄など多種多様の公益物件が輻輳して収容されている大都市において、道路空間の有効かつ適正な利用及び道路占用物件の管理の合理化を図るため、道路管理者（国、東京都、２３区、政令市）及び関係公益事業者（水道、下水道、通信、電力、ガス、地下鉄）からなるシステム参加者が共同利用し、共同で費用負担して運営されるデータベースシステムであり、関係する道路管理者と公益事業者が道路や占用物件に関する最新の地理情報等を提供し、共同で使用することにより初めて成立するシステムであって、直轄国道事務所による単独の運営が可能なシステムではない。
  （一財）道路管理センターは、道路空間の有効かつ適正な利用及び道路占用物件の管理の高度化等に資する調査研究を行い、ＧＩＳ技術を利用した高度のシステムである「道路管理システム」を開発し、運用すること等を業務とする法人であって、上記のシステム参加者が共同で利用する「道路管理システム」を管理し、同システムのソフトウェア及びデ－タべ－スの著作権を有している唯一の法人である。
　以上の理由により、本業務は「公共調達の適正化について」（平成１８年８月財務大臣通知）の「行政目的を達成するために不可欠な特定情報について当該情報を提供することが可能な者から提供を受けるもの」に該当することから、（一財）道路管理センターと随意契約を締結するものである。</t>
    <phoneticPr fontId="2"/>
  </si>
  <si>
    <t>道路・占用物件管理情報処理業務</t>
  </si>
  <si>
    <t>かつらぎ町域樋門等操作業務
樋門等の操作及び点検等を行うもの</t>
    <rPh sb="4" eb="5">
      <t>チョウ</t>
    </rPh>
    <rPh sb="5" eb="6">
      <t>イキ</t>
    </rPh>
    <rPh sb="6" eb="7">
      <t>ヒ</t>
    </rPh>
    <rPh sb="8" eb="9">
      <t>ナド</t>
    </rPh>
    <rPh sb="9" eb="11">
      <t>ソウサ</t>
    </rPh>
    <rPh sb="11" eb="13">
      <t>ギョウム</t>
    </rPh>
    <rPh sb="14" eb="15">
      <t>ヒ</t>
    </rPh>
    <rPh sb="15" eb="16">
      <t>モン</t>
    </rPh>
    <rPh sb="16" eb="17">
      <t>トウ</t>
    </rPh>
    <rPh sb="18" eb="20">
      <t>ソウサ</t>
    </rPh>
    <rPh sb="20" eb="21">
      <t>オヨ</t>
    </rPh>
    <rPh sb="22" eb="24">
      <t>テンケン</t>
    </rPh>
    <rPh sb="24" eb="25">
      <t>トウ</t>
    </rPh>
    <rPh sb="26" eb="27">
      <t>オコナ</t>
    </rPh>
    <phoneticPr fontId="2"/>
  </si>
  <si>
    <t>かつらぎ町域樋門等操作業務</t>
  </si>
  <si>
    <t>塔の島地区仮設矢板保管作業その２</t>
    <rPh sb="0" eb="1">
      <t>トウ</t>
    </rPh>
    <rPh sb="2" eb="3">
      <t>シマ</t>
    </rPh>
    <rPh sb="3" eb="5">
      <t>チク</t>
    </rPh>
    <rPh sb="5" eb="7">
      <t>カセツ</t>
    </rPh>
    <rPh sb="7" eb="9">
      <t>ヤイタ</t>
    </rPh>
    <rPh sb="9" eb="11">
      <t>ホカン</t>
    </rPh>
    <rPh sb="11" eb="13">
      <t>サギョウ</t>
    </rPh>
    <phoneticPr fontId="2"/>
  </si>
  <si>
    <t>（株）ノバック
代表取締役社長立花　充
姫路市北条１－９２</t>
    <rPh sb="8" eb="10">
      <t>ダイヒョウ</t>
    </rPh>
    <rPh sb="10" eb="13">
      <t>トリシマリヤク</t>
    </rPh>
    <rPh sb="13" eb="15">
      <t>シャチョウ</t>
    </rPh>
    <rPh sb="15" eb="17">
      <t>タチバナ</t>
    </rPh>
    <rPh sb="18" eb="19">
      <t>ミツル</t>
    </rPh>
    <rPh sb="20" eb="23">
      <t>ヒメジシ</t>
    </rPh>
    <rPh sb="23" eb="25">
      <t>ホウジョウ</t>
    </rPh>
    <phoneticPr fontId="2"/>
  </si>
  <si>
    <t>当該仮設矢板は前工事の施工業者（当該業者）が設置したものであるが、次回本区間の施工を開始するまでの間存置する必要があり、また、継続的にリース料を支払う方が合理的であるため。</t>
    <rPh sb="0" eb="2">
      <t>トウガイ</t>
    </rPh>
    <rPh sb="2" eb="4">
      <t>カセツ</t>
    </rPh>
    <rPh sb="4" eb="6">
      <t>ヤイタ</t>
    </rPh>
    <rPh sb="7" eb="8">
      <t>ゼン</t>
    </rPh>
    <rPh sb="8" eb="10">
      <t>コウジ</t>
    </rPh>
    <rPh sb="11" eb="13">
      <t>セコウ</t>
    </rPh>
    <rPh sb="13" eb="15">
      <t>ギョウシャ</t>
    </rPh>
    <rPh sb="16" eb="18">
      <t>トウガイ</t>
    </rPh>
    <rPh sb="18" eb="20">
      <t>ギョウシャ</t>
    </rPh>
    <rPh sb="22" eb="24">
      <t>セッチ</t>
    </rPh>
    <rPh sb="33" eb="35">
      <t>ジカイ</t>
    </rPh>
    <rPh sb="35" eb="36">
      <t>ホン</t>
    </rPh>
    <rPh sb="36" eb="38">
      <t>クカン</t>
    </rPh>
    <rPh sb="39" eb="41">
      <t>セコウ</t>
    </rPh>
    <rPh sb="42" eb="44">
      <t>カイシ</t>
    </rPh>
    <rPh sb="49" eb="50">
      <t>アイダ</t>
    </rPh>
    <rPh sb="50" eb="52">
      <t>ソンチ</t>
    </rPh>
    <rPh sb="54" eb="56">
      <t>ヒツヨウ</t>
    </rPh>
    <rPh sb="63" eb="66">
      <t>ケイゾクテキ</t>
    </rPh>
    <rPh sb="70" eb="71">
      <t>リョウ</t>
    </rPh>
    <rPh sb="72" eb="74">
      <t>シハラ</t>
    </rPh>
    <rPh sb="75" eb="76">
      <t>ホウ</t>
    </rPh>
    <rPh sb="77" eb="80">
      <t>ゴウリテキ</t>
    </rPh>
    <phoneticPr fontId="2"/>
  </si>
  <si>
    <t>塔の島地区仮設矢板保管作業その２</t>
  </si>
  <si>
    <t>市田川排水機場他２件操作業務</t>
    <phoneticPr fontId="12"/>
  </si>
  <si>
    <t>分任支出負担行為担当官
近畿地方整備局
紀南河川国道事務所長
西海　 俊幸
和歌山県田辺市中万呂１４２</t>
    <rPh sb="0" eb="2">
      <t>ブンニン</t>
    </rPh>
    <rPh sb="2" eb="4">
      <t>シシュツ</t>
    </rPh>
    <rPh sb="4" eb="6">
      <t>フタン</t>
    </rPh>
    <rPh sb="6" eb="8">
      <t>コウイ</t>
    </rPh>
    <rPh sb="8" eb="11">
      <t>タントウカン</t>
    </rPh>
    <rPh sb="12" eb="14">
      <t>キンキ</t>
    </rPh>
    <rPh sb="14" eb="16">
      <t>チホウ</t>
    </rPh>
    <rPh sb="16" eb="19">
      <t>セイビキョク</t>
    </rPh>
    <rPh sb="20" eb="24">
      <t>キナンカセン</t>
    </rPh>
    <rPh sb="24" eb="26">
      <t>コクドウ</t>
    </rPh>
    <rPh sb="26" eb="29">
      <t>ジムショ</t>
    </rPh>
    <rPh sb="29" eb="30">
      <t>チョウ</t>
    </rPh>
    <rPh sb="31" eb="33">
      <t>ニシウミ</t>
    </rPh>
    <rPh sb="35" eb="37">
      <t>トシユキ</t>
    </rPh>
    <rPh sb="38" eb="42">
      <t>ワカヤマケン</t>
    </rPh>
    <rPh sb="42" eb="45">
      <t>タナベシ</t>
    </rPh>
    <rPh sb="45" eb="48">
      <t>ナカマロ</t>
    </rPh>
    <phoneticPr fontId="2"/>
  </si>
  <si>
    <t>新宮市長
田岡　実千年　
和歌山県新宮市春日１番１号</t>
    <rPh sb="0" eb="2">
      <t>シングウ</t>
    </rPh>
    <rPh sb="2" eb="4">
      <t>シチョウ</t>
    </rPh>
    <rPh sb="5" eb="7">
      <t>タオカ</t>
    </rPh>
    <rPh sb="8" eb="9">
      <t>ミノ</t>
    </rPh>
    <rPh sb="9" eb="11">
      <t>センネン</t>
    </rPh>
    <rPh sb="13" eb="17">
      <t>ワカヤマケン</t>
    </rPh>
    <rPh sb="17" eb="20">
      <t>シングウシ</t>
    </rPh>
    <rPh sb="20" eb="22">
      <t>カスガ</t>
    </rPh>
    <rPh sb="23" eb="24">
      <t>バン</t>
    </rPh>
    <rPh sb="25" eb="26">
      <t>ゴウ</t>
    </rPh>
    <phoneticPr fontId="4"/>
  </si>
  <si>
    <t>河川法第９９条の規定に基づく関係地方公共団体への委託のため</t>
    <rPh sb="0" eb="3">
      <t>カセンホウ</t>
    </rPh>
    <rPh sb="3" eb="4">
      <t>ダイ</t>
    </rPh>
    <rPh sb="6" eb="7">
      <t>ジョウ</t>
    </rPh>
    <rPh sb="8" eb="10">
      <t>キテイ</t>
    </rPh>
    <rPh sb="11" eb="12">
      <t>モト</t>
    </rPh>
    <rPh sb="14" eb="16">
      <t>カンケイ</t>
    </rPh>
    <rPh sb="16" eb="18">
      <t>チホウ</t>
    </rPh>
    <rPh sb="18" eb="20">
      <t>コウキョウ</t>
    </rPh>
    <rPh sb="20" eb="22">
      <t>ダンタイ</t>
    </rPh>
    <rPh sb="24" eb="26">
      <t>イタク</t>
    </rPh>
    <phoneticPr fontId="4"/>
  </si>
  <si>
    <t>国道２号加古川バイパス新在家横断歩道橋昇降設備点検業務</t>
    <rPh sb="0" eb="2">
      <t>コクドウ</t>
    </rPh>
    <rPh sb="3" eb="4">
      <t>ゴウ</t>
    </rPh>
    <rPh sb="4" eb="7">
      <t>カコガワ</t>
    </rPh>
    <rPh sb="11" eb="14">
      <t>シンザイケ</t>
    </rPh>
    <rPh sb="14" eb="16">
      <t>オウダン</t>
    </rPh>
    <rPh sb="16" eb="19">
      <t>ホドウキョウ</t>
    </rPh>
    <rPh sb="19" eb="21">
      <t>ショウコウ</t>
    </rPh>
    <rPh sb="21" eb="23">
      <t>セツビ</t>
    </rPh>
    <rPh sb="23" eb="25">
      <t>テンケン</t>
    </rPh>
    <rPh sb="25" eb="27">
      <t>ギョウム</t>
    </rPh>
    <phoneticPr fontId="2"/>
  </si>
  <si>
    <t>分任支出負担行為担当官
近畿地方整備局
姫路河川国道事務所長
奥田　 晃久
姫路市北条１丁目２５０番地</t>
    <rPh sb="0" eb="2">
      <t>ブンニン</t>
    </rPh>
    <rPh sb="2" eb="4">
      <t>シシュツ</t>
    </rPh>
    <rPh sb="4" eb="6">
      <t>フタン</t>
    </rPh>
    <rPh sb="6" eb="8">
      <t>コウイ</t>
    </rPh>
    <rPh sb="8" eb="11">
      <t>タントウカン</t>
    </rPh>
    <rPh sb="12" eb="14">
      <t>キンキ</t>
    </rPh>
    <rPh sb="14" eb="16">
      <t>チホウ</t>
    </rPh>
    <rPh sb="16" eb="19">
      <t>セイビキョク</t>
    </rPh>
    <rPh sb="20" eb="22">
      <t>ヒメジ</t>
    </rPh>
    <rPh sb="22" eb="24">
      <t>カセン</t>
    </rPh>
    <rPh sb="24" eb="26">
      <t>コクドウ</t>
    </rPh>
    <rPh sb="26" eb="28">
      <t>ジム</t>
    </rPh>
    <rPh sb="28" eb="30">
      <t>ショチョウ</t>
    </rPh>
    <rPh sb="31" eb="33">
      <t>オクダ</t>
    </rPh>
    <rPh sb="35" eb="37">
      <t>アキヒサ</t>
    </rPh>
    <rPh sb="38" eb="41">
      <t>ヒメジシ</t>
    </rPh>
    <rPh sb="41" eb="43">
      <t>ホウジョウ</t>
    </rPh>
    <rPh sb="44" eb="46">
      <t>チョウメ</t>
    </rPh>
    <rPh sb="49" eb="51">
      <t>バンチ</t>
    </rPh>
    <phoneticPr fontId="2"/>
  </si>
  <si>
    <t>加古川市長
樽本　庄一
加古川市加古川町北在家２０００</t>
    <rPh sb="0" eb="3">
      <t>カコガワ</t>
    </rPh>
    <rPh sb="3" eb="5">
      <t>シチョウ</t>
    </rPh>
    <rPh sb="6" eb="8">
      <t>タルモト</t>
    </rPh>
    <rPh sb="9" eb="11">
      <t>ショウイチ</t>
    </rPh>
    <rPh sb="12" eb="16">
      <t>カコガワシ</t>
    </rPh>
    <rPh sb="16" eb="20">
      <t>カコガワチョウ</t>
    </rPh>
    <rPh sb="20" eb="21">
      <t>キタ</t>
    </rPh>
    <rPh sb="21" eb="23">
      <t>ザイケ</t>
    </rPh>
    <phoneticPr fontId="2"/>
  </si>
  <si>
    <t>平成23年10月3日姫路河川国道事務所長と加古川市長と締結した「一般国道2号加古川バイパス新在家横断歩道橋昇降設備の日常管理に関する覚書」により、各年度契約締結しているものである。</t>
    <rPh sb="0" eb="2">
      <t>ヘイセイ</t>
    </rPh>
    <rPh sb="4" eb="5">
      <t>ネン</t>
    </rPh>
    <rPh sb="7" eb="8">
      <t>ガツ</t>
    </rPh>
    <rPh sb="9" eb="10">
      <t>ニチ</t>
    </rPh>
    <rPh sb="10" eb="12">
      <t>ヒメジ</t>
    </rPh>
    <rPh sb="12" eb="14">
      <t>カセン</t>
    </rPh>
    <rPh sb="14" eb="16">
      <t>コクドウ</t>
    </rPh>
    <rPh sb="16" eb="18">
      <t>ジム</t>
    </rPh>
    <rPh sb="18" eb="20">
      <t>ショチョウ</t>
    </rPh>
    <rPh sb="21" eb="24">
      <t>カコガワ</t>
    </rPh>
    <rPh sb="24" eb="26">
      <t>シチョウ</t>
    </rPh>
    <rPh sb="27" eb="29">
      <t>テイケツ</t>
    </rPh>
    <rPh sb="32" eb="34">
      <t>イッパン</t>
    </rPh>
    <rPh sb="34" eb="36">
      <t>コクドウ</t>
    </rPh>
    <rPh sb="37" eb="38">
      <t>ゴウ</t>
    </rPh>
    <rPh sb="38" eb="41">
      <t>カコガワ</t>
    </rPh>
    <rPh sb="45" eb="48">
      <t>シンザイケ</t>
    </rPh>
    <rPh sb="48" eb="50">
      <t>オウダン</t>
    </rPh>
    <rPh sb="50" eb="53">
      <t>ホドウキョウ</t>
    </rPh>
    <rPh sb="53" eb="55">
      <t>ショウコウ</t>
    </rPh>
    <rPh sb="55" eb="57">
      <t>セツビ</t>
    </rPh>
    <rPh sb="58" eb="60">
      <t>ニチジョウ</t>
    </rPh>
    <rPh sb="60" eb="62">
      <t>カンリ</t>
    </rPh>
    <rPh sb="63" eb="64">
      <t>カン</t>
    </rPh>
    <rPh sb="66" eb="68">
      <t>オボエガキ</t>
    </rPh>
    <rPh sb="73" eb="74">
      <t>カク</t>
    </rPh>
    <rPh sb="74" eb="76">
      <t>ネンド</t>
    </rPh>
    <rPh sb="76" eb="78">
      <t>ケイヤク</t>
    </rPh>
    <rPh sb="78" eb="80">
      <t>テイケツ</t>
    </rPh>
    <phoneticPr fontId="2"/>
  </si>
  <si>
    <t>国道２号加古川バイパス新在家横断歩道橋昇降設備点検業務</t>
  </si>
  <si>
    <t>建設業許可等情報管理支援業務</t>
  </si>
  <si>
    <t>（一財）建設業情報管理センター
東京都中央区築地２－１１－２４</t>
  </si>
  <si>
    <t>本業務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と４７都道府県との間において、上記一般財団法人が所有するシステムを活用して、審査業務と情報管理のＯＡ化を行うこととしているものである。現時点では、建設業情報管理システム以外には、利用可能なシステムが存在していない。　以上により、本業務については一般財団法人建設業情報管理センターと随意契約を締結するものである。</t>
    <phoneticPr fontId="2"/>
  </si>
  <si>
    <t>本業務の目的のためには、情報を集約することが必要であり、すべての許可行政庁が同一のシステムを利用することが不可欠であることから、国土交通省と４７都道府県との間において、当該一般財団法人が所有するシステムを活用して、審査業務と情報管理のＯＡ化を行うこととしているものである。現時点では、建設業情報管理システム以外には、利用可能なシステムが存在していない。　</t>
    <rPh sb="0" eb="1">
      <t>ホン</t>
    </rPh>
    <rPh sb="1" eb="3">
      <t>ギョウム</t>
    </rPh>
    <rPh sb="4" eb="6">
      <t>モクテキ</t>
    </rPh>
    <rPh sb="84" eb="86">
      <t>トウガイ</t>
    </rPh>
    <phoneticPr fontId="2"/>
  </si>
  <si>
    <t>単価契約
予定調達総額
5,376,780円</t>
    <phoneticPr fontId="4"/>
  </si>
  <si>
    <t>道の駅ようか但馬蔵管理業務</t>
    <rPh sb="0" eb="1">
      <t>ミチ</t>
    </rPh>
    <rPh sb="2" eb="3">
      <t>エキ</t>
    </rPh>
    <rPh sb="6" eb="8">
      <t>タジマ</t>
    </rPh>
    <rPh sb="8" eb="9">
      <t>クラ</t>
    </rPh>
    <rPh sb="9" eb="11">
      <t>カンリ</t>
    </rPh>
    <rPh sb="11" eb="13">
      <t>ギョウム</t>
    </rPh>
    <phoneticPr fontId="2"/>
  </si>
  <si>
    <t>養父市長　
兵庫県養父市八鹿町八鹿１６７５</t>
    <rPh sb="0" eb="2">
      <t>ヤブ</t>
    </rPh>
    <rPh sb="2" eb="4">
      <t>シチョウ</t>
    </rPh>
    <rPh sb="6" eb="9">
      <t>ヒョウゴケン</t>
    </rPh>
    <rPh sb="9" eb="12">
      <t>ヤブシ</t>
    </rPh>
    <rPh sb="12" eb="14">
      <t>ヨウカ</t>
    </rPh>
    <rPh sb="14" eb="15">
      <t>マチ</t>
    </rPh>
    <rPh sb="15" eb="17">
      <t>ヨウカ</t>
    </rPh>
    <phoneticPr fontId="2"/>
  </si>
  <si>
    <t>道の駅ようか但馬蔵の運用については、豊岡河川国道事務所長と養父市長との覚書により行っており、覚書により養父市に委託し維持管理を行うこととしている。
以上のことから、当該相手方と委託契約を行うものである。</t>
    <rPh sb="0" eb="1">
      <t>ミチ</t>
    </rPh>
    <rPh sb="2" eb="3">
      <t>エキ</t>
    </rPh>
    <rPh sb="6" eb="8">
      <t>タジマ</t>
    </rPh>
    <rPh sb="8" eb="9">
      <t>クラ</t>
    </rPh>
    <rPh sb="10" eb="12">
      <t>ウンヨウ</t>
    </rPh>
    <rPh sb="27" eb="28">
      <t>チョウ</t>
    </rPh>
    <rPh sb="29" eb="31">
      <t>ヤブ</t>
    </rPh>
    <rPh sb="31" eb="33">
      <t>シチョウ</t>
    </rPh>
    <rPh sb="51" eb="53">
      <t>ヤブ</t>
    </rPh>
    <rPh sb="53" eb="54">
      <t>シ</t>
    </rPh>
    <rPh sb="82" eb="84">
      <t>トウガイ</t>
    </rPh>
    <phoneticPr fontId="4"/>
  </si>
  <si>
    <t>道の駅ようか但馬蔵管理業務</t>
  </si>
  <si>
    <t>鮒田水門外１２件操作業務</t>
    <rPh sb="0" eb="2">
      <t>フナダ</t>
    </rPh>
    <rPh sb="2" eb="4">
      <t>スイモン</t>
    </rPh>
    <rPh sb="4" eb="5">
      <t>ホカ</t>
    </rPh>
    <rPh sb="7" eb="8">
      <t>ケン</t>
    </rPh>
    <rPh sb="8" eb="10">
      <t>ソウサ</t>
    </rPh>
    <rPh sb="10" eb="12">
      <t>ギョウム</t>
    </rPh>
    <phoneticPr fontId="4"/>
  </si>
  <si>
    <t>紀宝町長
西田　健
三重県南牟婁郡紀宝町鵜殿３２４番地</t>
    <rPh sb="0" eb="2">
      <t>キホウ</t>
    </rPh>
    <rPh sb="2" eb="4">
      <t>チョウチョウ</t>
    </rPh>
    <rPh sb="5" eb="7">
      <t>ニシダ</t>
    </rPh>
    <rPh sb="8" eb="9">
      <t>ケン</t>
    </rPh>
    <rPh sb="10" eb="13">
      <t>ミエケン</t>
    </rPh>
    <rPh sb="13" eb="17">
      <t>ミナミムログン</t>
    </rPh>
    <rPh sb="17" eb="20">
      <t>キホウチョウ</t>
    </rPh>
    <rPh sb="20" eb="22">
      <t>ウドノ</t>
    </rPh>
    <rPh sb="25" eb="27">
      <t>バンチ</t>
    </rPh>
    <phoneticPr fontId="4"/>
  </si>
  <si>
    <t>鮒田水門外１２件操作業務</t>
  </si>
  <si>
    <t>中部縦貫自動車道建設工事に伴う埋蔵文化財発掘調査委託業務</t>
    <phoneticPr fontId="2"/>
  </si>
  <si>
    <t>福井県知事
福井県福井市大手３－１７－１</t>
  </si>
  <si>
    <t>文化財保護法第９９条に基づく委託のため
（文化財発掘調査）</t>
    <phoneticPr fontId="2"/>
  </si>
  <si>
    <t>法令の規定により、契約の相手方が一に定められている</t>
    <phoneticPr fontId="2"/>
  </si>
  <si>
    <t>中部縦貫自動車道建設工事に伴う埋蔵文化財発掘調査委託業務</t>
  </si>
  <si>
    <t>分任支出負担行為担当官
近畿地方整備局
京都国道事務所長
濱田　 禎
京都市下京区西洞院通塩小路下る南不動堂町８０８</t>
    <rPh sb="0" eb="2">
      <t>ブンニン</t>
    </rPh>
    <rPh sb="2" eb="4">
      <t>シシュツ</t>
    </rPh>
    <rPh sb="4" eb="6">
      <t>フタン</t>
    </rPh>
    <rPh sb="6" eb="8">
      <t>コウイ</t>
    </rPh>
    <rPh sb="8" eb="11">
      <t>タントウカン</t>
    </rPh>
    <rPh sb="12" eb="14">
      <t>キンキ</t>
    </rPh>
    <rPh sb="14" eb="16">
      <t>チホウ</t>
    </rPh>
    <rPh sb="16" eb="19">
      <t>セイビキョク</t>
    </rPh>
    <rPh sb="20" eb="22">
      <t>キョウト</t>
    </rPh>
    <rPh sb="22" eb="24">
      <t>コクドウ</t>
    </rPh>
    <rPh sb="24" eb="26">
      <t>ジム</t>
    </rPh>
    <rPh sb="26" eb="28">
      <t>ショチョウ</t>
    </rPh>
    <rPh sb="29" eb="31">
      <t>ハマダ</t>
    </rPh>
    <rPh sb="33" eb="34">
      <t>タダシ</t>
    </rPh>
    <phoneticPr fontId="2"/>
  </si>
  <si>
    <t>本業務で処理を行う「道路管理システム」は関係公営事業者や道路管理者が共同で使用するシステムであり、当システムの著作権を有する唯一の相手方と契約するものである。</t>
    <rPh sb="0" eb="1">
      <t>ホン</t>
    </rPh>
    <rPh sb="1" eb="3">
      <t>ギョウム</t>
    </rPh>
    <rPh sb="4" eb="6">
      <t>ショリ</t>
    </rPh>
    <rPh sb="7" eb="8">
      <t>オコナ</t>
    </rPh>
    <rPh sb="10" eb="12">
      <t>ドウロ</t>
    </rPh>
    <rPh sb="12" eb="14">
      <t>カンリ</t>
    </rPh>
    <rPh sb="20" eb="22">
      <t>カンケイ</t>
    </rPh>
    <rPh sb="22" eb="24">
      <t>コウエイ</t>
    </rPh>
    <rPh sb="24" eb="27">
      <t>ジギョウシャ</t>
    </rPh>
    <rPh sb="28" eb="30">
      <t>ドウロ</t>
    </rPh>
    <rPh sb="30" eb="33">
      <t>カンリシャ</t>
    </rPh>
    <rPh sb="34" eb="36">
      <t>キョウドウ</t>
    </rPh>
    <rPh sb="37" eb="39">
      <t>シヨウ</t>
    </rPh>
    <rPh sb="49" eb="50">
      <t>トウ</t>
    </rPh>
    <rPh sb="55" eb="58">
      <t>チョサクケン</t>
    </rPh>
    <rPh sb="59" eb="60">
      <t>ユウ</t>
    </rPh>
    <rPh sb="62" eb="64">
      <t>ユイイツ</t>
    </rPh>
    <rPh sb="65" eb="68">
      <t>アイテカタ</t>
    </rPh>
    <rPh sb="69" eb="71">
      <t>ケイヤク</t>
    </rPh>
    <phoneticPr fontId="2"/>
  </si>
  <si>
    <t>本省の意向次第</t>
    <rPh sb="0" eb="2">
      <t>ホンショウ</t>
    </rPh>
    <rPh sb="3" eb="5">
      <t>イコウ</t>
    </rPh>
    <rPh sb="5" eb="7">
      <t>シダイ</t>
    </rPh>
    <phoneticPr fontId="2"/>
  </si>
  <si>
    <t>道路・占用物件管理情報処理業務</t>
    <rPh sb="0" eb="2">
      <t>ドウロ</t>
    </rPh>
    <rPh sb="3" eb="5">
      <t>センヨウ</t>
    </rPh>
    <rPh sb="5" eb="7">
      <t>ブッケン</t>
    </rPh>
    <rPh sb="7" eb="9">
      <t>カンリ</t>
    </rPh>
    <rPh sb="9" eb="11">
      <t>ジョウホウ</t>
    </rPh>
    <rPh sb="11" eb="13">
      <t>ショリ</t>
    </rPh>
    <rPh sb="13" eb="15">
      <t>ギョウム</t>
    </rPh>
    <phoneticPr fontId="4"/>
  </si>
  <si>
    <t>分任支出負担行為担当官
近畿地方整備局
兵庫国道事務所長
平城　 正隆
兵庫県神戸市中央区波止場町３－１１</t>
    <rPh sb="0" eb="2">
      <t>ブンニン</t>
    </rPh>
    <rPh sb="2" eb="4">
      <t>シシュツ</t>
    </rPh>
    <rPh sb="4" eb="6">
      <t>フタン</t>
    </rPh>
    <rPh sb="6" eb="8">
      <t>コウイ</t>
    </rPh>
    <rPh sb="8" eb="11">
      <t>タントウカン</t>
    </rPh>
    <rPh sb="12" eb="14">
      <t>キンキ</t>
    </rPh>
    <rPh sb="14" eb="16">
      <t>チホウ</t>
    </rPh>
    <rPh sb="16" eb="19">
      <t>セイビキョク</t>
    </rPh>
    <rPh sb="20" eb="22">
      <t>ヒョウゴ</t>
    </rPh>
    <rPh sb="22" eb="24">
      <t>コクドウ</t>
    </rPh>
    <rPh sb="24" eb="27">
      <t>ジムショ</t>
    </rPh>
    <rPh sb="27" eb="28">
      <t>オサ</t>
    </rPh>
    <rPh sb="29" eb="31">
      <t>ヒラジョウ</t>
    </rPh>
    <rPh sb="33" eb="35">
      <t>マサタカ</t>
    </rPh>
    <phoneticPr fontId="4"/>
  </si>
  <si>
    <t>行政目的を達成するのに不可欠な占用物件に関する地理情報等を提供可能な者である同法人から提供を受けるものであるため。</t>
    <phoneticPr fontId="4"/>
  </si>
  <si>
    <t>他に行政目的を達成するのに不可欠な占用物件に関する地理情報等を提供可能な者がいないため</t>
    <rPh sb="0" eb="1">
      <t>ホカ</t>
    </rPh>
    <phoneticPr fontId="2"/>
  </si>
  <si>
    <t>道の駅ハチ北管理業務</t>
    <rPh sb="0" eb="1">
      <t>ミチ</t>
    </rPh>
    <rPh sb="2" eb="3">
      <t>エキ</t>
    </rPh>
    <rPh sb="5" eb="6">
      <t>キタ</t>
    </rPh>
    <rPh sb="6" eb="8">
      <t>カンリ</t>
    </rPh>
    <rPh sb="8" eb="10">
      <t>ギョウム</t>
    </rPh>
    <phoneticPr fontId="2"/>
  </si>
  <si>
    <t>香美町長　
兵庫県美方郡香美町香住区香住８７０－１</t>
    <rPh sb="0" eb="3">
      <t>カミチョウ</t>
    </rPh>
    <rPh sb="3" eb="4">
      <t>チョウ</t>
    </rPh>
    <rPh sb="6" eb="9">
      <t>ヒョウゴケン</t>
    </rPh>
    <rPh sb="9" eb="12">
      <t>ミカタグン</t>
    </rPh>
    <rPh sb="12" eb="15">
      <t>カミチョウ</t>
    </rPh>
    <rPh sb="15" eb="17">
      <t>カスミ</t>
    </rPh>
    <rPh sb="17" eb="18">
      <t>ク</t>
    </rPh>
    <rPh sb="18" eb="20">
      <t>カスミ</t>
    </rPh>
    <phoneticPr fontId="2"/>
  </si>
  <si>
    <t>道の駅ハチ北の運用については、豊岡河川国道事務所長と香美町長との覚書により行っており、覚書により香美町に委託し維持管理を行うこととしている。
以上のことから、当該相手方と委託契約を行うものである。</t>
    <rPh sb="0" eb="1">
      <t>ミチ</t>
    </rPh>
    <rPh sb="2" eb="3">
      <t>エキ</t>
    </rPh>
    <rPh sb="5" eb="6">
      <t>キタ</t>
    </rPh>
    <rPh sb="7" eb="9">
      <t>ウンヨウ</t>
    </rPh>
    <rPh sb="24" eb="25">
      <t>チョウ</t>
    </rPh>
    <rPh sb="26" eb="28">
      <t>カミ</t>
    </rPh>
    <rPh sb="28" eb="30">
      <t>チョウチョウ</t>
    </rPh>
    <rPh sb="48" eb="51">
      <t>カミチョウ</t>
    </rPh>
    <rPh sb="79" eb="81">
      <t>トウガイ</t>
    </rPh>
    <phoneticPr fontId="4"/>
  </si>
  <si>
    <t>道の駅ハチ北管理業務</t>
  </si>
  <si>
    <t>和歌山市域樋門等操作業務
樋門等の操作及び点検等を行うもの</t>
    <rPh sb="0" eb="4">
      <t>ワカヤマシ</t>
    </rPh>
    <rPh sb="4" eb="5">
      <t>イキ</t>
    </rPh>
    <rPh sb="5" eb="6">
      <t>ヒ</t>
    </rPh>
    <rPh sb="7" eb="8">
      <t>ナド</t>
    </rPh>
    <rPh sb="8" eb="10">
      <t>ソウサ</t>
    </rPh>
    <rPh sb="10" eb="12">
      <t>ギョウム</t>
    </rPh>
    <rPh sb="13" eb="14">
      <t>ヒ</t>
    </rPh>
    <rPh sb="14" eb="15">
      <t>モン</t>
    </rPh>
    <rPh sb="15" eb="16">
      <t>トウ</t>
    </rPh>
    <rPh sb="17" eb="19">
      <t>ソウサ</t>
    </rPh>
    <rPh sb="19" eb="20">
      <t>オヨ</t>
    </rPh>
    <rPh sb="21" eb="23">
      <t>テンケン</t>
    </rPh>
    <rPh sb="23" eb="24">
      <t>トウ</t>
    </rPh>
    <rPh sb="25" eb="26">
      <t>オコナ</t>
    </rPh>
    <phoneticPr fontId="2"/>
  </si>
  <si>
    <t>和歌山市長
和歌山市七番丁２３番地</t>
    <rPh sb="0" eb="3">
      <t>ワカヤマ</t>
    </rPh>
    <rPh sb="3" eb="5">
      <t>シチョウ</t>
    </rPh>
    <rPh sb="6" eb="10">
      <t>ワカヤマシ</t>
    </rPh>
    <rPh sb="10" eb="11">
      <t>ナナ</t>
    </rPh>
    <rPh sb="11" eb="12">
      <t>バン</t>
    </rPh>
    <rPh sb="12" eb="13">
      <t>チョウ</t>
    </rPh>
    <rPh sb="15" eb="17">
      <t>バンチ</t>
    </rPh>
    <phoneticPr fontId="2"/>
  </si>
  <si>
    <t>和歌山市域樋門等操作業務</t>
    <phoneticPr fontId="12"/>
  </si>
  <si>
    <t>簡易パーキング氷上管理業務</t>
    <rPh sb="0" eb="2">
      <t>カンイ</t>
    </rPh>
    <rPh sb="7" eb="9">
      <t>ヒカミ</t>
    </rPh>
    <rPh sb="9" eb="11">
      <t>カンリ</t>
    </rPh>
    <rPh sb="11" eb="13">
      <t>ギョウム</t>
    </rPh>
    <phoneticPr fontId="2"/>
  </si>
  <si>
    <t>丹波市長
兵庫県丹波市氷上町成松字甲賀１</t>
    <rPh sb="0" eb="2">
      <t>タンバ</t>
    </rPh>
    <rPh sb="2" eb="4">
      <t>シチョウ</t>
    </rPh>
    <rPh sb="5" eb="8">
      <t>ヒョウゴケン</t>
    </rPh>
    <rPh sb="8" eb="11">
      <t>タンバシ</t>
    </rPh>
    <rPh sb="11" eb="14">
      <t>ヒカミチョウ</t>
    </rPh>
    <rPh sb="14" eb="16">
      <t>ナリマツ</t>
    </rPh>
    <rPh sb="16" eb="17">
      <t>アザ</t>
    </rPh>
    <rPh sb="17" eb="19">
      <t>コウガ</t>
    </rPh>
    <phoneticPr fontId="2"/>
  </si>
  <si>
    <t>簡易パーキングの運用については、豊岡河川国道事務所長と丹波市長との覚書により行っており、覚書により丹波市に委託し維持管理を行うこととしている。
以上のことから、当該相手方と委託契約を行うものである。</t>
    <rPh sb="0" eb="2">
      <t>カンイ</t>
    </rPh>
    <rPh sb="8" eb="10">
      <t>ウンヨウ</t>
    </rPh>
    <rPh sb="16" eb="18">
      <t>トヨオカ</t>
    </rPh>
    <rPh sb="18" eb="20">
      <t>カセン</t>
    </rPh>
    <rPh sb="20" eb="22">
      <t>コクドウ</t>
    </rPh>
    <rPh sb="22" eb="25">
      <t>ジムショ</t>
    </rPh>
    <rPh sb="25" eb="26">
      <t>チョウ</t>
    </rPh>
    <rPh sb="27" eb="29">
      <t>タンバ</t>
    </rPh>
    <rPh sb="29" eb="31">
      <t>シチョウ</t>
    </rPh>
    <rPh sb="33" eb="34">
      <t>オボ</t>
    </rPh>
    <rPh sb="34" eb="35">
      <t>ガ</t>
    </rPh>
    <rPh sb="38" eb="39">
      <t>オコナ</t>
    </rPh>
    <rPh sb="44" eb="45">
      <t>オボ</t>
    </rPh>
    <rPh sb="45" eb="46">
      <t>カ</t>
    </rPh>
    <rPh sb="49" eb="52">
      <t>タンバシ</t>
    </rPh>
    <rPh sb="53" eb="55">
      <t>イタク</t>
    </rPh>
    <rPh sb="56" eb="58">
      <t>イジ</t>
    </rPh>
    <rPh sb="58" eb="60">
      <t>カンリ</t>
    </rPh>
    <rPh sb="61" eb="62">
      <t>オコナ</t>
    </rPh>
    <rPh sb="72" eb="74">
      <t>イジョウ</t>
    </rPh>
    <rPh sb="80" eb="82">
      <t>トウガイ</t>
    </rPh>
    <rPh sb="82" eb="85">
      <t>アイテガタ</t>
    </rPh>
    <rPh sb="86" eb="88">
      <t>イタク</t>
    </rPh>
    <rPh sb="88" eb="90">
      <t>ケイヤク</t>
    </rPh>
    <rPh sb="91" eb="92">
      <t>オコナ</t>
    </rPh>
    <phoneticPr fontId="4"/>
  </si>
  <si>
    <t>簡易パーキング氷上管理業務</t>
    <phoneticPr fontId="12"/>
  </si>
  <si>
    <t>国道１７５号山南休憩施設維持管理業務</t>
    <rPh sb="0" eb="2">
      <t>コクドウ</t>
    </rPh>
    <rPh sb="5" eb="6">
      <t>ゴウ</t>
    </rPh>
    <rPh sb="6" eb="8">
      <t>サンナン</t>
    </rPh>
    <rPh sb="8" eb="10">
      <t>キュウケイ</t>
    </rPh>
    <rPh sb="10" eb="12">
      <t>シセツ</t>
    </rPh>
    <rPh sb="12" eb="14">
      <t>イジ</t>
    </rPh>
    <rPh sb="14" eb="16">
      <t>カンリ</t>
    </rPh>
    <rPh sb="16" eb="18">
      <t>ギョウム</t>
    </rPh>
    <phoneticPr fontId="2"/>
  </si>
  <si>
    <t>丹波市長
兵庫県丹波市氷上町成松字甲賀１</t>
    <rPh sb="0" eb="2">
      <t>タンバ</t>
    </rPh>
    <rPh sb="2" eb="4">
      <t>シチョウ</t>
    </rPh>
    <rPh sb="5" eb="8">
      <t>ヒョウゴケン</t>
    </rPh>
    <rPh sb="8" eb="11">
      <t>タンバシ</t>
    </rPh>
    <rPh sb="11" eb="14">
      <t>ヒカミチョウ</t>
    </rPh>
    <rPh sb="14" eb="16">
      <t>ナリマツ</t>
    </rPh>
    <rPh sb="16" eb="17">
      <t>アザ</t>
    </rPh>
    <rPh sb="17" eb="18">
      <t>コウ</t>
    </rPh>
    <rPh sb="18" eb="19">
      <t>ガ</t>
    </rPh>
    <phoneticPr fontId="2"/>
  </si>
  <si>
    <t>国道１７５号に位置する山南休憩施設の監視及びトイレ・駐車場清掃等の維持管理を行うものであり、平成５年４月１日に丹波市長と交わした協定書に基づき委託契約を行うものである。</t>
    <rPh sb="0" eb="2">
      <t>コクドウ</t>
    </rPh>
    <rPh sb="5" eb="6">
      <t>ゴウ</t>
    </rPh>
    <rPh sb="7" eb="9">
      <t>イチ</t>
    </rPh>
    <rPh sb="11" eb="13">
      <t>サンナン</t>
    </rPh>
    <rPh sb="13" eb="15">
      <t>キュウケイ</t>
    </rPh>
    <rPh sb="15" eb="17">
      <t>シセツ</t>
    </rPh>
    <rPh sb="18" eb="20">
      <t>カンシ</t>
    </rPh>
    <rPh sb="20" eb="21">
      <t>オヨ</t>
    </rPh>
    <rPh sb="26" eb="29">
      <t>チュウシャジョウ</t>
    </rPh>
    <rPh sb="29" eb="31">
      <t>セイソウ</t>
    </rPh>
    <rPh sb="31" eb="32">
      <t>トウ</t>
    </rPh>
    <rPh sb="33" eb="35">
      <t>イジ</t>
    </rPh>
    <rPh sb="35" eb="37">
      <t>カンリ</t>
    </rPh>
    <rPh sb="38" eb="39">
      <t>オコナ</t>
    </rPh>
    <rPh sb="46" eb="48">
      <t>ヘイセイ</t>
    </rPh>
    <rPh sb="49" eb="50">
      <t>ネン</t>
    </rPh>
    <rPh sb="51" eb="52">
      <t>ガツ</t>
    </rPh>
    <rPh sb="53" eb="54">
      <t>ニチ</t>
    </rPh>
    <rPh sb="55" eb="57">
      <t>タンバ</t>
    </rPh>
    <rPh sb="57" eb="59">
      <t>シチョウ</t>
    </rPh>
    <rPh sb="60" eb="61">
      <t>カ</t>
    </rPh>
    <rPh sb="64" eb="67">
      <t>キョウテイショ</t>
    </rPh>
    <rPh sb="68" eb="70">
      <t>モトズ</t>
    </rPh>
    <rPh sb="71" eb="73">
      <t>イタク</t>
    </rPh>
    <rPh sb="73" eb="75">
      <t>ケイヤク</t>
    </rPh>
    <rPh sb="76" eb="77">
      <t>オコナ</t>
    </rPh>
    <phoneticPr fontId="2"/>
  </si>
  <si>
    <t>丹波市長との協定に基ずく委託契約のため</t>
    <rPh sb="0" eb="2">
      <t>タンバ</t>
    </rPh>
    <rPh sb="2" eb="4">
      <t>シチョウ</t>
    </rPh>
    <rPh sb="6" eb="8">
      <t>キョウテイ</t>
    </rPh>
    <rPh sb="9" eb="10">
      <t>モト</t>
    </rPh>
    <rPh sb="12" eb="14">
      <t>イタク</t>
    </rPh>
    <rPh sb="14" eb="16">
      <t>ケイヤク</t>
    </rPh>
    <phoneticPr fontId="2"/>
  </si>
  <si>
    <t>国道１７５号山南休憩施設維持管理業務</t>
    <phoneticPr fontId="12"/>
  </si>
  <si>
    <t>国道２７号坂原地区簡易駐車場施設維持管理業務</t>
  </si>
  <si>
    <t>京都府船井郡京丹波町長　
京都府船井郡京丹波町蒲生八ツ谷６２番地６</t>
    <rPh sb="13" eb="16">
      <t>キョウトフ</t>
    </rPh>
    <rPh sb="16" eb="19">
      <t>フナイグン</t>
    </rPh>
    <rPh sb="19" eb="23">
      <t>キョウタンバチョウ</t>
    </rPh>
    <rPh sb="23" eb="25">
      <t>コモ</t>
    </rPh>
    <rPh sb="25" eb="26">
      <t>ヤツ</t>
    </rPh>
    <rPh sb="27" eb="28">
      <t>タニ</t>
    </rPh>
    <rPh sb="30" eb="32">
      <t>バンチ</t>
    </rPh>
    <phoneticPr fontId="2"/>
  </si>
  <si>
    <t>町との協定書において、各年度当初に町と委託契約を締結することとしているため。</t>
    <rPh sb="0" eb="1">
      <t>チョウ</t>
    </rPh>
    <rPh sb="3" eb="6">
      <t>キョウテイショ</t>
    </rPh>
    <rPh sb="11" eb="14">
      <t>カクネンド</t>
    </rPh>
    <rPh sb="14" eb="16">
      <t>トウショ</t>
    </rPh>
    <rPh sb="19" eb="21">
      <t>イタク</t>
    </rPh>
    <rPh sb="21" eb="23">
      <t>ケイヤク</t>
    </rPh>
    <rPh sb="24" eb="26">
      <t>テイケツ</t>
    </rPh>
    <phoneticPr fontId="2"/>
  </si>
  <si>
    <t>六方排水機場等操作業務</t>
    <rPh sb="0" eb="2">
      <t>ロッポウ</t>
    </rPh>
    <rPh sb="2" eb="5">
      <t>ハイスイキ</t>
    </rPh>
    <rPh sb="5" eb="6">
      <t>ジョウ</t>
    </rPh>
    <rPh sb="6" eb="7">
      <t>トウ</t>
    </rPh>
    <rPh sb="7" eb="9">
      <t>ソウサ</t>
    </rPh>
    <rPh sb="9" eb="11">
      <t>ギョウム</t>
    </rPh>
    <phoneticPr fontId="2"/>
  </si>
  <si>
    <t>豊岡市長　
兵庫県豊岡市中央町２－４</t>
    <rPh sb="4" eb="5">
      <t>チョウチョウ</t>
    </rPh>
    <rPh sb="6" eb="9">
      <t>ヒョウゴケン</t>
    </rPh>
    <rPh sb="9" eb="12">
      <t>トヨオカシ</t>
    </rPh>
    <rPh sb="12" eb="15">
      <t>チュウオウチョウ</t>
    </rPh>
    <phoneticPr fontId="2"/>
  </si>
  <si>
    <t>河川管理施設の施設操作について、河川法第９９条の規程に基づき六方排水機場等の操作委託協定を近畿地方整備局長と豊岡市長で締結している。
以上のことから当該相手方と委託契約を行うものである。</t>
    <rPh sb="0" eb="2">
      <t>カセン</t>
    </rPh>
    <rPh sb="2" eb="4">
      <t>カンリ</t>
    </rPh>
    <rPh sb="4" eb="6">
      <t>シセツ</t>
    </rPh>
    <rPh sb="7" eb="9">
      <t>シセツ</t>
    </rPh>
    <rPh sb="9" eb="11">
      <t>ソウサ</t>
    </rPh>
    <rPh sb="16" eb="18">
      <t>カセン</t>
    </rPh>
    <rPh sb="18" eb="19">
      <t>ホウ</t>
    </rPh>
    <rPh sb="19" eb="20">
      <t>ダイ</t>
    </rPh>
    <rPh sb="22" eb="23">
      <t>ジョウ</t>
    </rPh>
    <rPh sb="24" eb="26">
      <t>キテイ</t>
    </rPh>
    <rPh sb="27" eb="28">
      <t>モト</t>
    </rPh>
    <rPh sb="30" eb="32">
      <t>ロッポウ</t>
    </rPh>
    <rPh sb="32" eb="34">
      <t>ハイスイ</t>
    </rPh>
    <rPh sb="34" eb="35">
      <t>キ</t>
    </rPh>
    <rPh sb="35" eb="36">
      <t>バ</t>
    </rPh>
    <rPh sb="36" eb="37">
      <t>トウ</t>
    </rPh>
    <rPh sb="38" eb="40">
      <t>ソウサ</t>
    </rPh>
    <rPh sb="40" eb="42">
      <t>イタク</t>
    </rPh>
    <rPh sb="42" eb="44">
      <t>キョウテイ</t>
    </rPh>
    <rPh sb="45" eb="47">
      <t>キンキ</t>
    </rPh>
    <rPh sb="47" eb="49">
      <t>チホウ</t>
    </rPh>
    <rPh sb="49" eb="52">
      <t>セイビキョク</t>
    </rPh>
    <rPh sb="52" eb="53">
      <t>チョウ</t>
    </rPh>
    <rPh sb="54" eb="57">
      <t>トヨオカシ</t>
    </rPh>
    <rPh sb="57" eb="58">
      <t>チョウ</t>
    </rPh>
    <rPh sb="59" eb="61">
      <t>テイケツ</t>
    </rPh>
    <rPh sb="67" eb="69">
      <t>イジョウ</t>
    </rPh>
    <rPh sb="74" eb="76">
      <t>トウガイ</t>
    </rPh>
    <rPh sb="76" eb="79">
      <t>アイテガタ</t>
    </rPh>
    <rPh sb="80" eb="82">
      <t>イタク</t>
    </rPh>
    <rPh sb="82" eb="84">
      <t>ケイヤク</t>
    </rPh>
    <rPh sb="85" eb="86">
      <t>オコナ</t>
    </rPh>
    <phoneticPr fontId="4"/>
  </si>
  <si>
    <t>六方排水機場等操作業務</t>
    <phoneticPr fontId="12"/>
  </si>
  <si>
    <t>平成２６年度九頭竜ダム共同施設維持管理業務</t>
    <rPh sb="0" eb="2">
      <t>ヘイセイ</t>
    </rPh>
    <rPh sb="4" eb="6">
      <t>ネンド</t>
    </rPh>
    <rPh sb="6" eb="9">
      <t>クズリュウ</t>
    </rPh>
    <rPh sb="11" eb="13">
      <t>キョウドウ</t>
    </rPh>
    <rPh sb="13" eb="15">
      <t>シセツ</t>
    </rPh>
    <rPh sb="15" eb="17">
      <t>イジ</t>
    </rPh>
    <rPh sb="17" eb="19">
      <t>カンリ</t>
    </rPh>
    <rPh sb="19" eb="21">
      <t>ギョウム</t>
    </rPh>
    <phoneticPr fontId="2"/>
  </si>
  <si>
    <t>分任支出負担行為担当官
近畿地方整備局
九頭竜川ダム統合管理事務所長
山岡　 康伸
福井県大野市中野２９－２８</t>
    <rPh sb="0" eb="2">
      <t>ブンニン</t>
    </rPh>
    <rPh sb="2" eb="4">
      <t>シシュツ</t>
    </rPh>
    <rPh sb="4" eb="6">
      <t>フタン</t>
    </rPh>
    <rPh sb="6" eb="8">
      <t>コウイ</t>
    </rPh>
    <rPh sb="8" eb="11">
      <t>タントウカン</t>
    </rPh>
    <rPh sb="12" eb="14">
      <t>キンキ</t>
    </rPh>
    <rPh sb="14" eb="16">
      <t>チホウ</t>
    </rPh>
    <rPh sb="16" eb="19">
      <t>セイビキョク</t>
    </rPh>
    <rPh sb="20" eb="33">
      <t>クズリュウ</t>
    </rPh>
    <rPh sb="33" eb="34">
      <t>チョウ</t>
    </rPh>
    <rPh sb="35" eb="37">
      <t>ヤマオカ</t>
    </rPh>
    <rPh sb="39" eb="41">
      <t>ヤスノブ</t>
    </rPh>
    <rPh sb="42" eb="45">
      <t>フクイケン</t>
    </rPh>
    <rPh sb="45" eb="48">
      <t>オオノシ</t>
    </rPh>
    <rPh sb="48" eb="50">
      <t>ナカノ</t>
    </rPh>
    <phoneticPr fontId="2"/>
  </si>
  <si>
    <t>電源開発（株）
水力発電部
中部支店
支店長　
大澤藤夫</t>
    <rPh sb="0" eb="2">
      <t>デンゲン</t>
    </rPh>
    <rPh sb="2" eb="4">
      <t>カイハツ</t>
    </rPh>
    <rPh sb="8" eb="10">
      <t>スイリョク</t>
    </rPh>
    <rPh sb="10" eb="12">
      <t>ハツデン</t>
    </rPh>
    <rPh sb="12" eb="13">
      <t>ブ</t>
    </rPh>
    <rPh sb="14" eb="16">
      <t>チュウブ</t>
    </rPh>
    <rPh sb="16" eb="18">
      <t>シテン</t>
    </rPh>
    <rPh sb="19" eb="22">
      <t>シテンチョウ</t>
    </rPh>
    <rPh sb="24" eb="26">
      <t>オオサワ</t>
    </rPh>
    <rPh sb="26" eb="28">
      <t>フジオ</t>
    </rPh>
    <phoneticPr fontId="2"/>
  </si>
  <si>
    <t>協定書に基づき、共同施設の管理は、国土交通省及び電源開発(株)が共同して維持管理業務を分担することとしており、テロ行為などの防止など、極めて高いセキュリティが要求されるものである。電源開発(株)は、九頭竜ダムを旧建設省と共同で建設したものであり、九頭竜ダムの施設及び設備に精通しており、高いセキュリティレベルを確保できるため。</t>
    <rPh sb="0" eb="3">
      <t>キョウテイショ</t>
    </rPh>
    <rPh sb="4" eb="6">
      <t>モトズ</t>
    </rPh>
    <rPh sb="8" eb="10">
      <t>キョウドウ</t>
    </rPh>
    <rPh sb="10" eb="12">
      <t>シセツ</t>
    </rPh>
    <rPh sb="13" eb="15">
      <t>カンリ</t>
    </rPh>
    <rPh sb="17" eb="19">
      <t>コクド</t>
    </rPh>
    <rPh sb="19" eb="22">
      <t>コウツウショウ</t>
    </rPh>
    <rPh sb="22" eb="23">
      <t>オヨ</t>
    </rPh>
    <rPh sb="24" eb="26">
      <t>デンゲン</t>
    </rPh>
    <rPh sb="26" eb="28">
      <t>カイハツ</t>
    </rPh>
    <rPh sb="28" eb="31">
      <t>カブ</t>
    </rPh>
    <rPh sb="32" eb="34">
      <t>キョウドウ</t>
    </rPh>
    <rPh sb="36" eb="38">
      <t>イジ</t>
    </rPh>
    <rPh sb="38" eb="40">
      <t>カンリ</t>
    </rPh>
    <rPh sb="40" eb="42">
      <t>ギョウム</t>
    </rPh>
    <rPh sb="43" eb="45">
      <t>ブンタン</t>
    </rPh>
    <rPh sb="57" eb="59">
      <t>コウイ</t>
    </rPh>
    <rPh sb="62" eb="64">
      <t>ボウシ</t>
    </rPh>
    <rPh sb="67" eb="68">
      <t>キワ</t>
    </rPh>
    <rPh sb="70" eb="71">
      <t>タカ</t>
    </rPh>
    <rPh sb="79" eb="81">
      <t>ヨウキュウ</t>
    </rPh>
    <rPh sb="90" eb="92">
      <t>デンゲン</t>
    </rPh>
    <rPh sb="92" eb="94">
      <t>カイハツ</t>
    </rPh>
    <rPh sb="94" eb="97">
      <t>カブ</t>
    </rPh>
    <rPh sb="99" eb="102">
      <t>クズリュウ</t>
    </rPh>
    <rPh sb="105" eb="106">
      <t>キュウ</t>
    </rPh>
    <rPh sb="106" eb="109">
      <t>ケンセツショウ</t>
    </rPh>
    <rPh sb="110" eb="112">
      <t>キョウドウ</t>
    </rPh>
    <rPh sb="113" eb="115">
      <t>ケンセツ</t>
    </rPh>
    <rPh sb="123" eb="126">
      <t>クズリュウ</t>
    </rPh>
    <rPh sb="129" eb="131">
      <t>シセツ</t>
    </rPh>
    <rPh sb="131" eb="132">
      <t>オヨ</t>
    </rPh>
    <rPh sb="133" eb="135">
      <t>セツビ</t>
    </rPh>
    <rPh sb="136" eb="138">
      <t>セイツウ</t>
    </rPh>
    <rPh sb="143" eb="144">
      <t>タカ</t>
    </rPh>
    <rPh sb="155" eb="157">
      <t>カクホ</t>
    </rPh>
    <phoneticPr fontId="2"/>
  </si>
  <si>
    <t>協定により維持管理業務を電源開発(株)と分担して行うとされているため。</t>
    <rPh sb="0" eb="2">
      <t>キョウテイ</t>
    </rPh>
    <rPh sb="5" eb="7">
      <t>イジ</t>
    </rPh>
    <rPh sb="7" eb="9">
      <t>カンリ</t>
    </rPh>
    <rPh sb="9" eb="11">
      <t>ギョウム</t>
    </rPh>
    <rPh sb="12" eb="14">
      <t>デンゲン</t>
    </rPh>
    <rPh sb="14" eb="16">
      <t>カイハツ</t>
    </rPh>
    <rPh sb="16" eb="19">
      <t>カブ</t>
    </rPh>
    <rPh sb="20" eb="22">
      <t>ブンタン</t>
    </rPh>
    <rPh sb="24" eb="25">
      <t>オコナ</t>
    </rPh>
    <phoneticPr fontId="2"/>
  </si>
  <si>
    <t>平成２６年度九頭竜ダム共同施設維持管理業務</t>
  </si>
  <si>
    <t>大川樋門（他７件）操作業務</t>
    <rPh sb="0" eb="2">
      <t>オオカワ</t>
    </rPh>
    <rPh sb="2" eb="3">
      <t>ヒ</t>
    </rPh>
    <rPh sb="3" eb="4">
      <t>モン</t>
    </rPh>
    <rPh sb="5" eb="6">
      <t>タ</t>
    </rPh>
    <rPh sb="7" eb="8">
      <t>ケン</t>
    </rPh>
    <rPh sb="9" eb="11">
      <t>ソウサ</t>
    </rPh>
    <rPh sb="11" eb="13">
      <t>ギョウム</t>
    </rPh>
    <phoneticPr fontId="2"/>
  </si>
  <si>
    <t>木津川市長
河合規子
京都府木津川市木津南垣外１１０－９</t>
    <rPh sb="0" eb="3">
      <t>キヅガワ</t>
    </rPh>
    <rPh sb="3" eb="5">
      <t>シチョウ</t>
    </rPh>
    <rPh sb="6" eb="8">
      <t>カワイ</t>
    </rPh>
    <rPh sb="8" eb="10">
      <t>ノリコ</t>
    </rPh>
    <rPh sb="11" eb="14">
      <t>キョウトフ</t>
    </rPh>
    <rPh sb="14" eb="18">
      <t>キヅガワシ</t>
    </rPh>
    <rPh sb="18" eb="20">
      <t>キヅ</t>
    </rPh>
    <rPh sb="20" eb="21">
      <t>ミナミ</t>
    </rPh>
    <rPh sb="21" eb="22">
      <t>カキ</t>
    </rPh>
    <rPh sb="22" eb="23">
      <t>ガイ</t>
    </rPh>
    <phoneticPr fontId="2"/>
  </si>
  <si>
    <t>大川樋門（他７件）操作業務</t>
  </si>
  <si>
    <t>相筋第１樋門外６件操作業務</t>
    <rPh sb="0" eb="2">
      <t>アイスジ</t>
    </rPh>
    <rPh sb="2" eb="3">
      <t>ダイ</t>
    </rPh>
    <rPh sb="4" eb="5">
      <t>トイ</t>
    </rPh>
    <rPh sb="5" eb="7">
      <t>モンガイ</t>
    </rPh>
    <rPh sb="8" eb="9">
      <t>ケン</t>
    </rPh>
    <rPh sb="9" eb="11">
      <t>ソウサ</t>
    </rPh>
    <rPh sb="11" eb="13">
      <t>ギョウム</t>
    </rPh>
    <phoneticPr fontId="4"/>
  </si>
  <si>
    <t>相筋第１樋門外６件操作業務</t>
  </si>
  <si>
    <t>光ファイバ賃貸借</t>
    <rPh sb="0" eb="1">
      <t>ヒカリ</t>
    </rPh>
    <rPh sb="5" eb="8">
      <t>チンタイシャク</t>
    </rPh>
    <phoneticPr fontId="2"/>
  </si>
  <si>
    <t>分任支出負担行為担当官
近畿地方整備局
京都営繕事務所
塚野　 和臣
京都市左京区丸太町通川端東入東丸太町３４－１２</t>
    <rPh sb="20" eb="27">
      <t>キョウトエイゼンジムショ</t>
    </rPh>
    <rPh sb="35" eb="38">
      <t>キョウトシ</t>
    </rPh>
    <rPh sb="38" eb="41">
      <t>サキョウク</t>
    </rPh>
    <rPh sb="41" eb="44">
      <t>マルタマチ</t>
    </rPh>
    <rPh sb="44" eb="45">
      <t>ドオ</t>
    </rPh>
    <rPh sb="45" eb="47">
      <t>カワバタ</t>
    </rPh>
    <rPh sb="47" eb="48">
      <t>ヒガシ</t>
    </rPh>
    <rPh sb="48" eb="49">
      <t>イ</t>
    </rPh>
    <rPh sb="49" eb="53">
      <t>ヒガシマルタチョウ</t>
    </rPh>
    <phoneticPr fontId="2"/>
  </si>
  <si>
    <t>（株）ケイ・オプティコム
大阪府大阪市北区中之島３－３－２３</t>
  </si>
  <si>
    <t>本契約は、情報通信基盤整備として、京都国道事務所と京都営繕事務所間において光ファイバーケーブルの賃貸借契約を行うものである。
近畿地方整備局において大量の情報を高速に伝送可能にする情報通信の核となる光ファイバーネットワーク整備を実施しており、地方整備局内基盤整備の一環として、京都営繕においては、賃貸借により整備を行うものである。
本件においてはセキュリティーの確保のため、通常電気通信事業者が行っているインターネット接続サービスを必要としない。
インターネット接続サービスがなく光ファイバーケーブル賃貸借が可能な事業者は(株)ケイ・オプティコム以外にはなく、前年度に賃貸借契約を締結して同契約を支障なく履行している上記業者と引き続き随意契約を行うものである。</t>
    <phoneticPr fontId="4"/>
  </si>
  <si>
    <t>インターネット接続サービスがなく光ファイバーケーブル賃貸借が可能な事業者は(株)ケイ・オプティコム以外にはなく、他の業者から同サービスを受けるためには新たに工事を行う必要があり、費用が発生することから移行は困難。</t>
    <rPh sb="56" eb="57">
      <t>タ</t>
    </rPh>
    <rPh sb="58" eb="60">
      <t>ギョウシャ</t>
    </rPh>
    <rPh sb="62" eb="63">
      <t>ドウ</t>
    </rPh>
    <rPh sb="68" eb="69">
      <t>ウ</t>
    </rPh>
    <rPh sb="75" eb="76">
      <t>アラ</t>
    </rPh>
    <rPh sb="78" eb="80">
      <t>コウジ</t>
    </rPh>
    <rPh sb="81" eb="82">
      <t>オコナ</t>
    </rPh>
    <rPh sb="83" eb="85">
      <t>ヒツヨウ</t>
    </rPh>
    <rPh sb="89" eb="91">
      <t>ヒヨウ</t>
    </rPh>
    <rPh sb="92" eb="94">
      <t>ハッセイ</t>
    </rPh>
    <rPh sb="100" eb="102">
      <t>イコウ</t>
    </rPh>
    <rPh sb="103" eb="105">
      <t>コンナン</t>
    </rPh>
    <phoneticPr fontId="2"/>
  </si>
  <si>
    <t>光ファイバ賃貸借</t>
    <phoneticPr fontId="12"/>
  </si>
  <si>
    <t>底喰川樋門外５件操作業務</t>
  </si>
  <si>
    <t>福井市長
福井県福井市大手３－１０－１</t>
  </si>
  <si>
    <t>河川法第９９条に基づく委託のため</t>
    <phoneticPr fontId="2"/>
  </si>
  <si>
    <t>五條市域樋門等操作業務
樋門等の操作及び点検等を行うもの</t>
    <phoneticPr fontId="2"/>
  </si>
  <si>
    <t>五條市長
奈良県五條市本町１丁目１番１号</t>
  </si>
  <si>
    <t>五條市域樋門等操作業務</t>
  </si>
  <si>
    <t>大西排水樋門他５操作業務</t>
    <rPh sb="0" eb="2">
      <t>オオニシ</t>
    </rPh>
    <rPh sb="2" eb="4">
      <t>ハイスイ</t>
    </rPh>
    <rPh sb="4" eb="5">
      <t>ヒ</t>
    </rPh>
    <rPh sb="5" eb="6">
      <t>モン</t>
    </rPh>
    <rPh sb="6" eb="7">
      <t>ホカ</t>
    </rPh>
    <rPh sb="8" eb="10">
      <t>ソウサ</t>
    </rPh>
    <rPh sb="10" eb="12">
      <t>ギョウム</t>
    </rPh>
    <phoneticPr fontId="2"/>
  </si>
  <si>
    <t>宍粟市長　
福元　晶　
宍粟市山崎町中広瀬１３３番地６</t>
    <rPh sb="0" eb="3">
      <t>シソウシ</t>
    </rPh>
    <rPh sb="3" eb="4">
      <t>チョウ</t>
    </rPh>
    <rPh sb="6" eb="8">
      <t>フクモト</t>
    </rPh>
    <rPh sb="9" eb="10">
      <t>ショウ</t>
    </rPh>
    <rPh sb="12" eb="15">
      <t>シソウシ</t>
    </rPh>
    <rPh sb="15" eb="18">
      <t>ヤマサキチョウ</t>
    </rPh>
    <rPh sb="18" eb="19">
      <t>ナカ</t>
    </rPh>
    <rPh sb="19" eb="21">
      <t>ヒロセ</t>
    </rPh>
    <rPh sb="24" eb="26">
      <t>バンチ</t>
    </rPh>
    <phoneticPr fontId="2"/>
  </si>
  <si>
    <t>河川管理施設の操作については河川法第99条に基づき関係自治体に委託契約することが出来、平成17年4月1日近畿地方整備局と宍粟市長と操作委託協定書の締結に基づき、各年度契約締結しているものである。</t>
    <rPh sb="0" eb="2">
      <t>カセン</t>
    </rPh>
    <rPh sb="2" eb="4">
      <t>カンリ</t>
    </rPh>
    <rPh sb="4" eb="6">
      <t>シセツ</t>
    </rPh>
    <rPh sb="7" eb="9">
      <t>ソウサ</t>
    </rPh>
    <rPh sb="14" eb="16">
      <t>カセン</t>
    </rPh>
    <rPh sb="16" eb="18">
      <t>ホウダイ</t>
    </rPh>
    <rPh sb="20" eb="21">
      <t>ジョウ</t>
    </rPh>
    <rPh sb="22" eb="23">
      <t>モト</t>
    </rPh>
    <rPh sb="25" eb="27">
      <t>カンケイ</t>
    </rPh>
    <rPh sb="27" eb="30">
      <t>ジチタイ</t>
    </rPh>
    <rPh sb="31" eb="33">
      <t>イタク</t>
    </rPh>
    <rPh sb="33" eb="35">
      <t>ケイヤク</t>
    </rPh>
    <rPh sb="40" eb="42">
      <t>デキ</t>
    </rPh>
    <rPh sb="43" eb="45">
      <t>ヘイセイ</t>
    </rPh>
    <rPh sb="47" eb="48">
      <t>ネン</t>
    </rPh>
    <rPh sb="49" eb="50">
      <t>ガツ</t>
    </rPh>
    <rPh sb="51" eb="52">
      <t>ニチ</t>
    </rPh>
    <rPh sb="52" eb="54">
      <t>キンキ</t>
    </rPh>
    <rPh sb="54" eb="56">
      <t>チホウ</t>
    </rPh>
    <rPh sb="56" eb="59">
      <t>セイビキョク</t>
    </rPh>
    <rPh sb="60" eb="64">
      <t>シソウシチヨウ</t>
    </rPh>
    <rPh sb="65" eb="67">
      <t>ソウサ</t>
    </rPh>
    <rPh sb="67" eb="69">
      <t>イタク</t>
    </rPh>
    <rPh sb="69" eb="72">
      <t>キョウテイショ</t>
    </rPh>
    <rPh sb="73" eb="75">
      <t>テイケツ</t>
    </rPh>
    <rPh sb="76" eb="77">
      <t>モト</t>
    </rPh>
    <rPh sb="80" eb="83">
      <t>カクネンド</t>
    </rPh>
    <rPh sb="83" eb="85">
      <t>ケイヤク</t>
    </rPh>
    <rPh sb="85" eb="87">
      <t>テイケツ</t>
    </rPh>
    <phoneticPr fontId="2"/>
  </si>
  <si>
    <t>大西排水樋門他５操作業務</t>
    <phoneticPr fontId="12"/>
  </si>
  <si>
    <t>平成２６年度大戸川ダムコアー倉庫等賃貸借</t>
    <phoneticPr fontId="12"/>
  </si>
  <si>
    <t>分任支出負担行為担当官
近畿地方整備局
大戸川ダム工事事務所長
平松　 善勝
滋賀県大津市大萱１－１９－３２</t>
    <rPh sb="12" eb="14">
      <t>キンキ</t>
    </rPh>
    <phoneticPr fontId="2"/>
  </si>
  <si>
    <t>西村建設（株）
滋賀県湖南市中央３－１２</t>
  </si>
  <si>
    <t>場所が限定されることにより、供給者が一に特定される賃貸借契約等であって該当箇所でなければ行政事務を行うことが不可能なため。</t>
  </si>
  <si>
    <t>片川排水機場外１件操作業務</t>
  </si>
  <si>
    <t>坂井市長
福井県坂井市坂井町下新庄１－１</t>
  </si>
  <si>
    <t>日本郵便（株）
大阪東郵便局
 大阪府大阪市中央区備後町１－３－８</t>
    <rPh sb="0" eb="2">
      <t>ニホン</t>
    </rPh>
    <rPh sb="2" eb="4">
      <t>ユウビン</t>
    </rPh>
    <rPh sb="8" eb="10">
      <t>オオサカ</t>
    </rPh>
    <rPh sb="10" eb="11">
      <t>ヒガシ</t>
    </rPh>
    <rPh sb="11" eb="14">
      <t>ユウビンキョク</t>
    </rPh>
    <phoneticPr fontId="2"/>
  </si>
  <si>
    <t>平成２６年度宅地建物取引業免許事務電算処理等業務</t>
  </si>
  <si>
    <t>（一財）不動産適正取引推進機構
港区虎ノ門３－８－２１</t>
    <rPh sb="1" eb="2">
      <t>イチ</t>
    </rPh>
    <phoneticPr fontId="4"/>
  </si>
  <si>
    <t>本業務は、宅地建物取引業者に関するデータを、免許事務等を行う国土交通省（地方支分部局及び沖縄総合事務局を含む）及び４７都道府県（以下「免許行政庁」という。）で共有し、宅地建物取引業者間における専任の取引主任者の名義貸し等の防止や免許申請及び指導監督業務の適正化を図ることを目的とするものである。　上記目的のためには、全ての免許行政庁が同一のシステムを活用する必要があることから、システムの管理・運営については、国土交通省と４７都道府県との間での取り決めにより、当該法人を管理運営機関として特定しているものであり、現在まで安定的な稼働が行われていることから、唯一の契約相手方として当該法人が特定される。　以上の理由から、本業務については、財団法人不動産適正取引推進機構と随意契約を締結するものである。</t>
    <phoneticPr fontId="2"/>
  </si>
  <si>
    <t>本業務の目的のためには、全ての免許行政庁が同一のシステムを活用する必要があることから、システムの管理・運営については、国土交通省と４７都道府県との間での取り決めにより、当該法人を管理運営機関として特定しているものであるため。</t>
    <rPh sb="0" eb="1">
      <t>ホン</t>
    </rPh>
    <rPh sb="1" eb="3">
      <t>ギョウム</t>
    </rPh>
    <phoneticPr fontId="2"/>
  </si>
  <si>
    <t>営繕積算システムＲＩＢＣ２の賃貸借</t>
  </si>
  <si>
    <t>（一財）建築コスト管理システム研究所
東京都港区西新橋３－２５－３３　ＮＰ御成門ビル</t>
    <rPh sb="37" eb="38">
      <t>ゴ</t>
    </rPh>
    <rPh sb="38" eb="39">
      <t>セイ</t>
    </rPh>
    <rPh sb="39" eb="40">
      <t>モン</t>
    </rPh>
    <phoneticPr fontId="4"/>
  </si>
  <si>
    <t>本件は、「営繕積算システムＲＩＢＣ２」を賃貸借しようとするものである。　「営繕積算システムＲＩＢＣ２」は、昭和５８年より公共建築工事（旧建設省及び都道府県）に用いる積算用として開発された「積算システム」を基に処理性能、操作性及び業務の性格上要求されるデータの機密性に十分配慮して一般（財）建築コスト管理システム研究所において開発されたものである。　システムを使用するにあたり、積積算基準等の改正等にともなってデータの訂正が必要となった場合、一般のシステムにおいて、各々の利用者において、データの訂正の有無を判断し、正しいデータに置き換える作業が求められるが、本システムは、一般（財）建築コスト管理システム研究所においてデータ訂正に必要な処理をおこなわれるため、各々の利用者は簡単な操作で全てのデータの更新を行うことができる。　よって本積算プログラムは、基本プログラム及び基準等改正時の対応等、その内容が営繕工事の特性が十分反映されたものであり、営繕業務においてその使用に耐える性能を有する唯一の積算プログラムである。　よって、一般（財）建築コスト管理システム研究所と随意契約を行うものである。</t>
    <phoneticPr fontId="2"/>
  </si>
  <si>
    <t>本積算プログラムは、基本プログラム及び基準等改正時の対応等、その内容が営繕工事の特性が十分反映されたものであり、営繕業務においてその使用に耐える性能を有する唯一の積算プログラムである。</t>
    <phoneticPr fontId="2"/>
  </si>
  <si>
    <t>岩出市域樋門等操作業務
樋門等の操作及び点検等を行うもの</t>
    <rPh sb="0" eb="2">
      <t>イワデ</t>
    </rPh>
    <rPh sb="2" eb="4">
      <t>シイキ</t>
    </rPh>
    <rPh sb="3" eb="4">
      <t>イキ</t>
    </rPh>
    <rPh sb="4" eb="5">
      <t>ヒ</t>
    </rPh>
    <rPh sb="6" eb="7">
      <t>ナド</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2"/>
  </si>
  <si>
    <t>岩出市長
和歌山県岩出市西野２０９</t>
    <rPh sb="0" eb="2">
      <t>イワデ</t>
    </rPh>
    <rPh sb="2" eb="4">
      <t>シチョウ</t>
    </rPh>
    <rPh sb="5" eb="9">
      <t>ワカヤマケン</t>
    </rPh>
    <rPh sb="9" eb="12">
      <t>イワデシ</t>
    </rPh>
    <rPh sb="12" eb="14">
      <t>ニシノ</t>
    </rPh>
    <phoneticPr fontId="2"/>
  </si>
  <si>
    <t>岩出市域樋門等操作業務</t>
  </si>
  <si>
    <t>前川樋門他２操作業務</t>
    <rPh sb="0" eb="2">
      <t>マエカワ</t>
    </rPh>
    <rPh sb="2" eb="3">
      <t>ヒ</t>
    </rPh>
    <rPh sb="3" eb="4">
      <t>モン</t>
    </rPh>
    <rPh sb="4" eb="5">
      <t>ホカ</t>
    </rPh>
    <rPh sb="6" eb="8">
      <t>ソウサ</t>
    </rPh>
    <rPh sb="8" eb="10">
      <t>ギョウム</t>
    </rPh>
    <phoneticPr fontId="2"/>
  </si>
  <si>
    <t>たつの市長
栗原　一
たつの市龍野町富永１００５番地１</t>
    <rPh sb="3" eb="5">
      <t>シチョウ</t>
    </rPh>
    <rPh sb="6" eb="8">
      <t>クリハラ</t>
    </rPh>
    <rPh sb="9" eb="10">
      <t>ハジメ</t>
    </rPh>
    <rPh sb="14" eb="15">
      <t>シ</t>
    </rPh>
    <rPh sb="15" eb="18">
      <t>タツノチョウ</t>
    </rPh>
    <rPh sb="18" eb="20">
      <t>トミナガ</t>
    </rPh>
    <rPh sb="24" eb="26">
      <t>バンチ</t>
    </rPh>
    <phoneticPr fontId="2"/>
  </si>
  <si>
    <t>河川管理施設の操作については河川法第99条に基づき関係自治体に委託契約することが出来、平成17年4月1日近畿地方整備局とたつの市長と操作委託協定書の締結に基づき、各年度契約締結しているものである。</t>
    <rPh sb="0" eb="2">
      <t>カセン</t>
    </rPh>
    <rPh sb="2" eb="4">
      <t>カンリ</t>
    </rPh>
    <rPh sb="4" eb="6">
      <t>シセツ</t>
    </rPh>
    <rPh sb="7" eb="9">
      <t>ソウサ</t>
    </rPh>
    <rPh sb="14" eb="16">
      <t>カセン</t>
    </rPh>
    <rPh sb="16" eb="18">
      <t>ホウダイ</t>
    </rPh>
    <rPh sb="20" eb="21">
      <t>ジョウ</t>
    </rPh>
    <rPh sb="22" eb="23">
      <t>モト</t>
    </rPh>
    <rPh sb="25" eb="27">
      <t>カンケイ</t>
    </rPh>
    <rPh sb="27" eb="30">
      <t>ジチタイ</t>
    </rPh>
    <rPh sb="31" eb="33">
      <t>イタク</t>
    </rPh>
    <rPh sb="33" eb="35">
      <t>ケイヤク</t>
    </rPh>
    <rPh sb="40" eb="42">
      <t>デキ</t>
    </rPh>
    <rPh sb="43" eb="45">
      <t>ヘイセイ</t>
    </rPh>
    <rPh sb="47" eb="48">
      <t>ネン</t>
    </rPh>
    <rPh sb="49" eb="50">
      <t>ガツ</t>
    </rPh>
    <rPh sb="51" eb="52">
      <t>ニチ</t>
    </rPh>
    <rPh sb="52" eb="54">
      <t>キンキ</t>
    </rPh>
    <rPh sb="54" eb="56">
      <t>チホウ</t>
    </rPh>
    <rPh sb="56" eb="59">
      <t>セイビキョク</t>
    </rPh>
    <rPh sb="63" eb="65">
      <t>シチョウ</t>
    </rPh>
    <rPh sb="66" eb="68">
      <t>ソウサ</t>
    </rPh>
    <rPh sb="68" eb="70">
      <t>イタク</t>
    </rPh>
    <rPh sb="70" eb="73">
      <t>キョウテイショ</t>
    </rPh>
    <rPh sb="74" eb="76">
      <t>テイケツ</t>
    </rPh>
    <rPh sb="77" eb="78">
      <t>モト</t>
    </rPh>
    <rPh sb="81" eb="84">
      <t>カクネンド</t>
    </rPh>
    <rPh sb="84" eb="86">
      <t>ケイヤク</t>
    </rPh>
    <rPh sb="86" eb="88">
      <t>テイケツ</t>
    </rPh>
    <phoneticPr fontId="2"/>
  </si>
  <si>
    <t>前川樋門他２操作業務</t>
  </si>
  <si>
    <t>狐川樋門外２件操作業務</t>
  </si>
  <si>
    <t>平成２６年度瀬古口第１排水樋門外２件操作業務</t>
    <rPh sb="0" eb="2">
      <t>ヘイセイ</t>
    </rPh>
    <rPh sb="4" eb="6">
      <t>ネンド</t>
    </rPh>
    <rPh sb="6" eb="9">
      <t>セコグチ</t>
    </rPh>
    <rPh sb="9" eb="10">
      <t>ダイ</t>
    </rPh>
    <rPh sb="11" eb="13">
      <t>ハイスイ</t>
    </rPh>
    <rPh sb="13" eb="14">
      <t>ヒ</t>
    </rPh>
    <rPh sb="14" eb="15">
      <t>モン</t>
    </rPh>
    <rPh sb="15" eb="16">
      <t>ホカ</t>
    </rPh>
    <rPh sb="17" eb="18">
      <t>ケン</t>
    </rPh>
    <rPh sb="18" eb="20">
      <t>ソウサ</t>
    </rPh>
    <rPh sb="20" eb="22">
      <t>ギョウム</t>
    </rPh>
    <phoneticPr fontId="2"/>
  </si>
  <si>
    <t xml:space="preserve">名張市長　
〒５１８－０４９２ 三重県名張市鴻之台１番町１番地 
</t>
    <rPh sb="0" eb="2">
      <t>ナバリ</t>
    </rPh>
    <rPh sb="2" eb="4">
      <t>シチョウ</t>
    </rPh>
    <phoneticPr fontId="2"/>
  </si>
  <si>
    <t>平成２６年度瀬古口第１排水樋門外２件操作業務</t>
  </si>
  <si>
    <t>機械警備業務</t>
    <rPh sb="0" eb="2">
      <t>キカイ</t>
    </rPh>
    <rPh sb="2" eb="4">
      <t>ケイビ</t>
    </rPh>
    <rPh sb="4" eb="6">
      <t>ギョウム</t>
    </rPh>
    <phoneticPr fontId="2"/>
  </si>
  <si>
    <t>セコム（株）
東京都渋谷区神宮前１－５－１</t>
  </si>
  <si>
    <t>当該業者とH26.3.31まで契約を行っており、その期間満了に合わせて新たに５年間の国債契約を予定していたが、整備局全体で統一して調達することとなり他の事務所との調整で期間がずれ込んだため、それまでの間の新たな手立てが必要となった。
　庁舎の機械警備については、日々継続して履行される必要があり、また、国債契約が締結されるまでの短期間を別途発注するには相当の費用負担が生じることが予想されるため、最も安価で契約できる当該業者と随意契約を行うものである。</t>
    <rPh sb="0" eb="2">
      <t>トウガイ</t>
    </rPh>
    <rPh sb="2" eb="4">
      <t>ギョウシャ</t>
    </rPh>
    <rPh sb="208" eb="210">
      <t>トウガイ</t>
    </rPh>
    <phoneticPr fontId="2"/>
  </si>
  <si>
    <t>国庫債務負担行為により、整備局全体での一括契約に移行するため。</t>
    <rPh sb="0" eb="2">
      <t>コッコ</t>
    </rPh>
    <rPh sb="2" eb="4">
      <t>サイム</t>
    </rPh>
    <rPh sb="4" eb="6">
      <t>フタン</t>
    </rPh>
    <rPh sb="6" eb="8">
      <t>コウイ</t>
    </rPh>
    <rPh sb="12" eb="15">
      <t>セイビキョク</t>
    </rPh>
    <rPh sb="15" eb="17">
      <t>ゼンタイ</t>
    </rPh>
    <rPh sb="19" eb="21">
      <t>イッカツ</t>
    </rPh>
    <rPh sb="21" eb="23">
      <t>ケイヤク</t>
    </rPh>
    <rPh sb="24" eb="26">
      <t>イコウ</t>
    </rPh>
    <phoneticPr fontId="2"/>
  </si>
  <si>
    <t>単価契約
予定総額
￥2,332,800-</t>
    <rPh sb="0" eb="2">
      <t>タンカ</t>
    </rPh>
    <rPh sb="2" eb="4">
      <t>ケイヤク</t>
    </rPh>
    <rPh sb="5" eb="7">
      <t>ヨテイ</t>
    </rPh>
    <rPh sb="7" eb="9">
      <t>ソウガク</t>
    </rPh>
    <phoneticPr fontId="2"/>
  </si>
  <si>
    <t>機械警備業務</t>
  </si>
  <si>
    <t>丹波綾部道路プレハブ賃貸借</t>
    <phoneticPr fontId="2"/>
  </si>
  <si>
    <t>志摩機械（株）
京都府舞鶴市字上福井１１７番地</t>
    <rPh sb="8" eb="11">
      <t>キョウトフ</t>
    </rPh>
    <rPh sb="11" eb="14">
      <t>マイヅルシ</t>
    </rPh>
    <rPh sb="14" eb="15">
      <t>アザ</t>
    </rPh>
    <rPh sb="15" eb="16">
      <t>カミ</t>
    </rPh>
    <rPh sb="16" eb="18">
      <t>フクイ</t>
    </rPh>
    <rPh sb="21" eb="23">
      <t>バンチ</t>
    </rPh>
    <phoneticPr fontId="2"/>
  </si>
  <si>
    <t>平成２４年度に指名競争入札により調達した際に「平成２７年１２月３１日まで賃貸借する」ことを条件にしているため</t>
    <rPh sb="0" eb="2">
      <t>ヘイセイ</t>
    </rPh>
    <rPh sb="4" eb="6">
      <t>ネンド</t>
    </rPh>
    <rPh sb="7" eb="9">
      <t>シメイ</t>
    </rPh>
    <rPh sb="9" eb="11">
      <t>キョウソウ</t>
    </rPh>
    <rPh sb="11" eb="13">
      <t>ニュウサツ</t>
    </rPh>
    <rPh sb="16" eb="18">
      <t>チョウタツ</t>
    </rPh>
    <rPh sb="20" eb="21">
      <t>サイ</t>
    </rPh>
    <rPh sb="23" eb="25">
      <t>ヘイセイ</t>
    </rPh>
    <rPh sb="27" eb="28">
      <t>ネン</t>
    </rPh>
    <rPh sb="30" eb="31">
      <t>ガツ</t>
    </rPh>
    <rPh sb="33" eb="34">
      <t>ニチ</t>
    </rPh>
    <rPh sb="36" eb="39">
      <t>チンタイシャク</t>
    </rPh>
    <rPh sb="45" eb="47">
      <t>ジョウケン</t>
    </rPh>
    <phoneticPr fontId="2"/>
  </si>
  <si>
    <t>単価契約　　　　　　　　　　　　　　　　　　　　　　調達予定総額　　　　　　　　　　　　　　　　　　　　　　　　　　　　　　\2,436,480.-</t>
    <rPh sb="0" eb="2">
      <t>タンカ</t>
    </rPh>
    <rPh sb="2" eb="4">
      <t>ケイヤク</t>
    </rPh>
    <rPh sb="26" eb="28">
      <t>チョウタツ</t>
    </rPh>
    <rPh sb="28" eb="30">
      <t>ヨテイ</t>
    </rPh>
    <rPh sb="30" eb="32">
      <t>ソウガク</t>
    </rPh>
    <phoneticPr fontId="2"/>
  </si>
  <si>
    <t>丹波綾部道路プレハブ賃貸借</t>
  </si>
  <si>
    <t>専用ＩＰ接続サービス</t>
    <phoneticPr fontId="2"/>
  </si>
  <si>
    <t>ＫＤＤＩ（株）
代表取締役社長
田中　孝司
東京都新宿区西新宿２丁目３番２号</t>
    <rPh sb="8" eb="10">
      <t>ダイヒョウ</t>
    </rPh>
    <rPh sb="10" eb="13">
      <t>トリシマリヤク</t>
    </rPh>
    <rPh sb="13" eb="15">
      <t>シャチョウ</t>
    </rPh>
    <rPh sb="16" eb="18">
      <t>タナカ</t>
    </rPh>
    <rPh sb="19" eb="21">
      <t>コウジ</t>
    </rPh>
    <rPh sb="22" eb="25">
      <t>トウキョウト</t>
    </rPh>
    <rPh sb="25" eb="28">
      <t>シンジュクク</t>
    </rPh>
    <rPh sb="28" eb="31">
      <t>ニシシンジュク</t>
    </rPh>
    <rPh sb="32" eb="34">
      <t>チョウメ</t>
    </rPh>
    <rPh sb="35" eb="36">
      <t>バン</t>
    </rPh>
    <rPh sb="37" eb="38">
      <t>ゴウ</t>
    </rPh>
    <phoneticPr fontId="2"/>
  </si>
  <si>
    <t>姫路河川国道事務所のライブカメラ映像公開に必要なデータをHPサーバへ送信するための専用IP線を接続するもので、平成17年度からサービス提供を行わせており、今年度で終了するものである。</t>
    <rPh sb="0" eb="2">
      <t>ヒメジ</t>
    </rPh>
    <rPh sb="2" eb="4">
      <t>カセン</t>
    </rPh>
    <rPh sb="4" eb="6">
      <t>コクドウ</t>
    </rPh>
    <rPh sb="6" eb="9">
      <t>ジムショ</t>
    </rPh>
    <rPh sb="16" eb="18">
      <t>エイゾウ</t>
    </rPh>
    <rPh sb="18" eb="20">
      <t>コウカイ</t>
    </rPh>
    <rPh sb="21" eb="23">
      <t>ヒツヨウ</t>
    </rPh>
    <rPh sb="34" eb="36">
      <t>ソウシン</t>
    </rPh>
    <rPh sb="41" eb="43">
      <t>センヨウ</t>
    </rPh>
    <rPh sb="45" eb="46">
      <t>セン</t>
    </rPh>
    <rPh sb="47" eb="49">
      <t>セツゾク</t>
    </rPh>
    <rPh sb="55" eb="57">
      <t>ヘイセイ</t>
    </rPh>
    <rPh sb="59" eb="61">
      <t>ネンド</t>
    </rPh>
    <rPh sb="67" eb="69">
      <t>テイキョウ</t>
    </rPh>
    <rPh sb="70" eb="71">
      <t>オコナ</t>
    </rPh>
    <rPh sb="77" eb="80">
      <t>コンネンド</t>
    </rPh>
    <rPh sb="81" eb="83">
      <t>シュウリョウ</t>
    </rPh>
    <phoneticPr fontId="2"/>
  </si>
  <si>
    <t>単価契約　　　　　予定総額　　　　\1,859,760.-</t>
    <rPh sb="0" eb="2">
      <t>タンカ</t>
    </rPh>
    <rPh sb="2" eb="4">
      <t>ケイヤク</t>
    </rPh>
    <rPh sb="9" eb="11">
      <t>ヨテイ</t>
    </rPh>
    <rPh sb="11" eb="13">
      <t>ソウガク</t>
    </rPh>
    <phoneticPr fontId="2"/>
  </si>
  <si>
    <t>専用ＩＰ接続サービス</t>
    <phoneticPr fontId="12"/>
  </si>
  <si>
    <t>工務第二課事務用品賃貸借</t>
    <phoneticPr fontId="2"/>
  </si>
  <si>
    <t>タカダ事務機（株）　
京都府八幡市八幡福禄谷１４８－４０</t>
    <rPh sb="11" eb="14">
      <t>キョウトフ</t>
    </rPh>
    <rPh sb="14" eb="17">
      <t>ヤワタシ</t>
    </rPh>
    <rPh sb="17" eb="19">
      <t>ヤワタ</t>
    </rPh>
    <rPh sb="19" eb="20">
      <t>フク</t>
    </rPh>
    <rPh sb="20" eb="21">
      <t>ロク</t>
    </rPh>
    <rPh sb="21" eb="22">
      <t>タニ</t>
    </rPh>
    <phoneticPr fontId="2"/>
  </si>
  <si>
    <t>平成２３年度に指名競争入札により調達した際に「平成２７年３月３１日まで賃貸借する」ことを条件にしているため</t>
    <rPh sb="0" eb="2">
      <t>ヘイセイ</t>
    </rPh>
    <rPh sb="4" eb="6">
      <t>ネンド</t>
    </rPh>
    <rPh sb="7" eb="9">
      <t>シメイ</t>
    </rPh>
    <rPh sb="9" eb="11">
      <t>キョウソウ</t>
    </rPh>
    <rPh sb="11" eb="13">
      <t>ニュウサツ</t>
    </rPh>
    <rPh sb="16" eb="18">
      <t>チョウタツ</t>
    </rPh>
    <rPh sb="20" eb="21">
      <t>サイ</t>
    </rPh>
    <rPh sb="23" eb="25">
      <t>ヘイセイ</t>
    </rPh>
    <rPh sb="27" eb="28">
      <t>ネン</t>
    </rPh>
    <rPh sb="29" eb="30">
      <t>ガツ</t>
    </rPh>
    <rPh sb="32" eb="33">
      <t>ニチ</t>
    </rPh>
    <rPh sb="35" eb="38">
      <t>チンタイシャク</t>
    </rPh>
    <rPh sb="44" eb="46">
      <t>ジョウケン</t>
    </rPh>
    <phoneticPr fontId="2"/>
  </si>
  <si>
    <t>単価契約　　　　　　　　　　　　　　　　　　　　　　調達予定総額　　　　　　　　　　　　　　　　　　　　　　　　　　　　　　\1,512,432.-</t>
    <rPh sb="0" eb="2">
      <t>タンカ</t>
    </rPh>
    <rPh sb="2" eb="4">
      <t>ケイヤク</t>
    </rPh>
    <rPh sb="26" eb="28">
      <t>チョウタツ</t>
    </rPh>
    <rPh sb="28" eb="30">
      <t>ヨテイ</t>
    </rPh>
    <rPh sb="30" eb="32">
      <t>ソウガク</t>
    </rPh>
    <phoneticPr fontId="2"/>
  </si>
  <si>
    <t>工務第二課事務用品賃貸借</t>
  </si>
  <si>
    <t>光ファイバケーブル賃貸借</t>
  </si>
  <si>
    <t>本契約は、情報通信基盤整備として、近畿地方整備局と保全指導・監督室間において光ファイバーケーブルの賃貸借契約を行うものである。　光ファイバーケーブルを他事業者等に貸し出す事業者は、電気通信事業法により電気通信事業者であることが規定されている。　本契約で賃貸借契約を行う光ファイバケーブルは、セキュリティ（情報漏洩防止）の観点から中継器、回線収納装置等を介さずに、専用の芯線を保全指導・監督室まで敷設でき、かつ、大阪地方合同庁舎３号館既設ルータＬ３（ＳＷ）と保全指導・監督室の既設ルータＬ３（ＳＷ）に接続できる必要がある。　これらの要件を満たすのは上記業者だけであるため、引き続き随意契約を行うものである。</t>
    <phoneticPr fontId="2"/>
  </si>
  <si>
    <t>約で賃貸借契約を行う光ファイバケーブルは、セキュリティ（情報漏洩防止）の観点から中継器、回線収納装置等を介さずに、専用の芯線を保全指導・監督室まで敷設でき、かつ、大阪地方合同庁舎３号館既設ルータＬ３（ＳＷ）と保全指導・監督室の既設ルータＬ３（ＳＷ）に接続できる必要がある。　これらの要件を満たすのは上記業者だけであるため。</t>
    <phoneticPr fontId="2"/>
  </si>
  <si>
    <t>単価契約
予定調達総額
1,512,000円</t>
  </si>
  <si>
    <t>光ファイバケーブル賃貸借</t>
    <phoneticPr fontId="12"/>
  </si>
  <si>
    <t>機械警備業務</t>
    <phoneticPr fontId="2"/>
  </si>
  <si>
    <t>現在設置されているセンサー等の機器は、平成２１年度において一般競争入札により調達し、その契約者であるセコム(株)が設置したものである。その際に「平成２６年９月３０日まで継続履行する」ことを条件にしていることから、平成26度も引き続き上記業者と契約するものである。</t>
    <phoneticPr fontId="2"/>
  </si>
  <si>
    <t>単価契約　　　　　　　　　　　　　　　　　　　　予定調達総額635,040</t>
    <rPh sb="0" eb="2">
      <t>タンカ</t>
    </rPh>
    <rPh sb="2" eb="4">
      <t>ケイヤク</t>
    </rPh>
    <rPh sb="24" eb="26">
      <t>ヨテイ</t>
    </rPh>
    <rPh sb="26" eb="28">
      <t>チョウタツ</t>
    </rPh>
    <rPh sb="28" eb="30">
      <t>ソウガク</t>
    </rPh>
    <phoneticPr fontId="2"/>
  </si>
  <si>
    <t>名張砂防出張所他機械警備業務</t>
    <phoneticPr fontId="2"/>
  </si>
  <si>
    <t>セコム三重（株）　
〒５１４－００１５三重県津市寿町１４－１５</t>
    <rPh sb="3" eb="5">
      <t>ミエ</t>
    </rPh>
    <rPh sb="19" eb="22">
      <t>ミエケン</t>
    </rPh>
    <rPh sb="22" eb="24">
      <t>ツシ</t>
    </rPh>
    <rPh sb="24" eb="26">
      <t>コトブキチョウ</t>
    </rPh>
    <phoneticPr fontId="2"/>
  </si>
  <si>
    <t>平成21年度において「平成26年3月31日まで継続履行」を条件に一般競争により調達した。平成26年度より本局一括調達により契約予定であったが、三重県は対象外となったため、１年間随意契約によることとし、平成27年度より3カ年国債の一般競争による調達に移行する。</t>
    <rPh sb="44" eb="46">
      <t>ヘイセイ</t>
    </rPh>
    <rPh sb="48" eb="50">
      <t>ネンド</t>
    </rPh>
    <rPh sb="52" eb="54">
      <t>ホンキョク</t>
    </rPh>
    <rPh sb="54" eb="56">
      <t>イッカツ</t>
    </rPh>
    <rPh sb="56" eb="58">
      <t>チョウタツ</t>
    </rPh>
    <rPh sb="61" eb="63">
      <t>ケイヤク</t>
    </rPh>
    <rPh sb="63" eb="65">
      <t>ヨテイ</t>
    </rPh>
    <rPh sb="71" eb="74">
      <t>ミエケン</t>
    </rPh>
    <rPh sb="75" eb="78">
      <t>タイショウガイ</t>
    </rPh>
    <rPh sb="86" eb="88">
      <t>ネンカン</t>
    </rPh>
    <rPh sb="88" eb="90">
      <t>ズイイ</t>
    </rPh>
    <rPh sb="90" eb="92">
      <t>ケイヤク</t>
    </rPh>
    <rPh sb="100" eb="102">
      <t>ヘイセイ</t>
    </rPh>
    <rPh sb="104" eb="106">
      <t>ネンド</t>
    </rPh>
    <rPh sb="110" eb="111">
      <t>ネン</t>
    </rPh>
    <rPh sb="111" eb="113">
      <t>コクサイ</t>
    </rPh>
    <rPh sb="114" eb="116">
      <t>イッパン</t>
    </rPh>
    <rPh sb="116" eb="118">
      <t>キョウソウ</t>
    </rPh>
    <rPh sb="121" eb="123">
      <t>チョウタツ</t>
    </rPh>
    <rPh sb="124" eb="126">
      <t>イコウ</t>
    </rPh>
    <phoneticPr fontId="2"/>
  </si>
  <si>
    <t>国債設定の見通しがたったため。</t>
    <rPh sb="0" eb="2">
      <t>コクサイ</t>
    </rPh>
    <rPh sb="2" eb="4">
      <t>セッテイ</t>
    </rPh>
    <rPh sb="5" eb="7">
      <t>ミトオ</t>
    </rPh>
    <phoneticPr fontId="2"/>
  </si>
  <si>
    <t>単価契約（月額）</t>
    <rPh sb="0" eb="2">
      <t>タンカ</t>
    </rPh>
    <rPh sb="2" eb="4">
      <t>ケイヤク</t>
    </rPh>
    <rPh sb="5" eb="7">
      <t>ゲツガク</t>
    </rPh>
    <phoneticPr fontId="2"/>
  </si>
  <si>
    <t>名張砂防出張所他機械警備業務</t>
  </si>
  <si>
    <t>当事務所管内出張所においては、２４時間体制による警備が必要であるが、人的警備では割高となるため、機械警備を導入している。本件請負業者は、平成２１年度から平成２５年度まで当該機械警備業務を実施していた。　　　　　　　　　　　　　　　今年度以降も業務の継続を要するところであったが、近畿地方整備局管内の機械警備業務は本局による一括調達となる方針が示されており、その予定時期は平成２７年１月となっている。そのため、それまでの間、機械警備を継続させる必要がある。
　機械警備を新規調達する場合、１年程度では極めて割高になるとともに、機器導入費用も必要となるなど、非効率的かつ不経済となる。対して、本件請負業者と契約すれば、減価償却が完了している現行機器を引き続き利用することにより導入費用が不要となるなど、新規調達に比べ大幅に安価となることから経済的な機械警備となる。
　更に運用環境において、満足できる性能を有し、かつ、適切な対応を実施してきていることから、現行機器を引き続き使用するため、本件請負業者と随意契約を行うものである。</t>
    <rPh sb="0" eb="1">
      <t>トウ</t>
    </rPh>
    <rPh sb="1" eb="4">
      <t>ジムショ</t>
    </rPh>
    <rPh sb="4" eb="6">
      <t>カンナイ</t>
    </rPh>
    <rPh sb="6" eb="9">
      <t>シュッチョウショ</t>
    </rPh>
    <rPh sb="17" eb="19">
      <t>ジカン</t>
    </rPh>
    <rPh sb="19" eb="21">
      <t>タイセイ</t>
    </rPh>
    <rPh sb="24" eb="26">
      <t>ケイビ</t>
    </rPh>
    <rPh sb="27" eb="29">
      <t>ヒツヨウ</t>
    </rPh>
    <rPh sb="34" eb="36">
      <t>ジンテキ</t>
    </rPh>
    <rPh sb="36" eb="38">
      <t>ケイビ</t>
    </rPh>
    <rPh sb="40" eb="42">
      <t>ワリダカ</t>
    </rPh>
    <rPh sb="48" eb="50">
      <t>キカイ</t>
    </rPh>
    <rPh sb="50" eb="52">
      <t>ケイビ</t>
    </rPh>
    <rPh sb="53" eb="55">
      <t>ドウニュウ</t>
    </rPh>
    <rPh sb="60" eb="62">
      <t>ホンケン</t>
    </rPh>
    <rPh sb="62" eb="64">
      <t>ウケオイ</t>
    </rPh>
    <rPh sb="64" eb="66">
      <t>ギョウシャ</t>
    </rPh>
    <rPh sb="68" eb="70">
      <t>ヘイセイ</t>
    </rPh>
    <rPh sb="72" eb="74">
      <t>ネンド</t>
    </rPh>
    <rPh sb="76" eb="78">
      <t>ヘイセイ</t>
    </rPh>
    <rPh sb="80" eb="82">
      <t>ネンド</t>
    </rPh>
    <rPh sb="84" eb="86">
      <t>トウガイ</t>
    </rPh>
    <rPh sb="86" eb="88">
      <t>キカイ</t>
    </rPh>
    <rPh sb="88" eb="90">
      <t>ケイビ</t>
    </rPh>
    <rPh sb="90" eb="92">
      <t>ギョウム</t>
    </rPh>
    <rPh sb="93" eb="95">
      <t>ジッシ</t>
    </rPh>
    <rPh sb="115" eb="118">
      <t>コンネンド</t>
    </rPh>
    <rPh sb="118" eb="120">
      <t>イコウ</t>
    </rPh>
    <rPh sb="121" eb="123">
      <t>ギョウム</t>
    </rPh>
    <rPh sb="124" eb="126">
      <t>ケイゾク</t>
    </rPh>
    <rPh sb="127" eb="128">
      <t>ヨウ</t>
    </rPh>
    <rPh sb="149" eb="151">
      <t>キカイ</t>
    </rPh>
    <rPh sb="151" eb="153">
      <t>ケイビ</t>
    </rPh>
    <rPh sb="153" eb="155">
      <t>ギョウム</t>
    </rPh>
    <rPh sb="290" eb="291">
      <t>タイ</t>
    </rPh>
    <rPh sb="294" eb="296">
      <t>ホンケン</t>
    </rPh>
    <rPh sb="296" eb="298">
      <t>ウケオイ</t>
    </rPh>
    <rPh sb="301" eb="303">
      <t>ケイヤク</t>
    </rPh>
    <rPh sb="351" eb="353">
      <t>チョウタツ</t>
    </rPh>
    <rPh sb="354" eb="355">
      <t>クラ</t>
    </rPh>
    <rPh sb="442" eb="444">
      <t>ホンケン</t>
    </rPh>
    <rPh sb="444" eb="446">
      <t>ウケオイ</t>
    </rPh>
    <phoneticPr fontId="2"/>
  </si>
  <si>
    <t>○</t>
    <phoneticPr fontId="2"/>
  </si>
  <si>
    <t>近畿地方整備局管内の機械警備業務は、平成２７年１月より、本局による一括調達となる予定であるため。</t>
    <phoneticPr fontId="2"/>
  </si>
  <si>
    <t>平成26年度</t>
    <phoneticPr fontId="2"/>
  </si>
  <si>
    <t>単価契約　　　　　　　　　　　　　　　　　　　　　　調達予定総額　　　　　　　　　　　　　　　　　　　　　　　　　　　　　　\1,045,092.-</t>
    <rPh sb="0" eb="2">
      <t>タンカ</t>
    </rPh>
    <rPh sb="2" eb="4">
      <t>ケイヤク</t>
    </rPh>
    <rPh sb="26" eb="28">
      <t>チョウタツ</t>
    </rPh>
    <rPh sb="28" eb="30">
      <t>ヨテイ</t>
    </rPh>
    <rPh sb="30" eb="32">
      <t>ソウガク</t>
    </rPh>
    <phoneticPr fontId="2"/>
  </si>
  <si>
    <t>公示文掲載Ⅰ
和歌山河川国道事務所発注の公示等を発注者の指定した日に日刊業界紙面に掲載するもの</t>
    <rPh sb="0" eb="2">
      <t>コウジ</t>
    </rPh>
    <rPh sb="2" eb="3">
      <t>ブン</t>
    </rPh>
    <rPh sb="3" eb="5">
      <t>ケイサイ</t>
    </rPh>
    <rPh sb="7" eb="10">
      <t>ワカヤマ</t>
    </rPh>
    <rPh sb="10" eb="12">
      <t>カセン</t>
    </rPh>
    <rPh sb="12" eb="14">
      <t>コクドウ</t>
    </rPh>
    <rPh sb="14" eb="17">
      <t>ジムショ</t>
    </rPh>
    <rPh sb="17" eb="19">
      <t>ハッチュウ</t>
    </rPh>
    <rPh sb="20" eb="22">
      <t>コウジ</t>
    </rPh>
    <rPh sb="22" eb="23">
      <t>トウ</t>
    </rPh>
    <rPh sb="24" eb="27">
      <t>ハッチュウシャ</t>
    </rPh>
    <rPh sb="28" eb="30">
      <t>シテイ</t>
    </rPh>
    <rPh sb="32" eb="33">
      <t>ヒ</t>
    </rPh>
    <rPh sb="34" eb="36">
      <t>ニッカン</t>
    </rPh>
    <rPh sb="36" eb="38">
      <t>ギョウカイ</t>
    </rPh>
    <rPh sb="38" eb="40">
      <t>シメン</t>
    </rPh>
    <rPh sb="41" eb="43">
      <t>ケイサイ</t>
    </rPh>
    <phoneticPr fontId="2"/>
  </si>
  <si>
    <t>（株）日刊建設産業新聞社　大阪支社　
大阪市中央区平野町１丁目８番１３号</t>
    <rPh sb="19" eb="22">
      <t>オオサカシ</t>
    </rPh>
    <rPh sb="22" eb="25">
      <t>チュウオウク</t>
    </rPh>
    <rPh sb="25" eb="28">
      <t>ヒラノチョウ</t>
    </rPh>
    <rPh sb="29" eb="31">
      <t>チョウメ</t>
    </rPh>
    <rPh sb="32" eb="33">
      <t>バン</t>
    </rPh>
    <rPh sb="35" eb="36">
      <t>ゴウ</t>
    </rPh>
    <phoneticPr fontId="2"/>
  </si>
  <si>
    <t>本業務は、「簡易公募型競争入札方式に基づく建設コンサルタント等の選定手続きについて」及び「簡易公募型プロポーザル方式に基づく建設コンサルタント等の選定・特定手続きについて」（平成２２年３月１９日付け国地契第３２号、国官技第３４４号、国営整第２１４号）第４項（手続き開始の公示）等に基づき掲載を行うものであり、当該業者は同項（３）において公示を掲載する日刊業界紙に指定されていることから随意契約を行うものである。</t>
    <rPh sb="0" eb="1">
      <t>ホン</t>
    </rPh>
    <rPh sb="1" eb="3">
      <t>ギョウム</t>
    </rPh>
    <rPh sb="6" eb="8">
      <t>カンイ</t>
    </rPh>
    <rPh sb="8" eb="11">
      <t>コウボガタ</t>
    </rPh>
    <rPh sb="11" eb="13">
      <t>キョウソウ</t>
    </rPh>
    <rPh sb="13" eb="15">
      <t>ニュウサツ</t>
    </rPh>
    <rPh sb="15" eb="17">
      <t>ホウシキ</t>
    </rPh>
    <rPh sb="18" eb="19">
      <t>モト</t>
    </rPh>
    <rPh sb="21" eb="23">
      <t>ケンセツ</t>
    </rPh>
    <rPh sb="30" eb="31">
      <t>トウ</t>
    </rPh>
    <rPh sb="32" eb="34">
      <t>センテイ</t>
    </rPh>
    <rPh sb="34" eb="36">
      <t>テツヅ</t>
    </rPh>
    <rPh sb="42" eb="43">
      <t>オヨ</t>
    </rPh>
    <rPh sb="45" eb="47">
      <t>カンイ</t>
    </rPh>
    <rPh sb="47" eb="50">
      <t>コウボガタ</t>
    </rPh>
    <rPh sb="56" eb="58">
      <t>ホウシキ</t>
    </rPh>
    <rPh sb="59" eb="60">
      <t>モト</t>
    </rPh>
    <rPh sb="62" eb="64">
      <t>ケンセツ</t>
    </rPh>
    <rPh sb="71" eb="72">
      <t>トウ</t>
    </rPh>
    <rPh sb="73" eb="75">
      <t>センテイ</t>
    </rPh>
    <rPh sb="76" eb="78">
      <t>トクテイ</t>
    </rPh>
    <rPh sb="78" eb="80">
      <t>テツヅ</t>
    </rPh>
    <rPh sb="87" eb="89">
      <t>ヘイセイ</t>
    </rPh>
    <rPh sb="91" eb="92">
      <t>ネン</t>
    </rPh>
    <rPh sb="93" eb="94">
      <t>ガツ</t>
    </rPh>
    <rPh sb="96" eb="97">
      <t>ニチ</t>
    </rPh>
    <rPh sb="97" eb="98">
      <t>ツ</t>
    </rPh>
    <rPh sb="99" eb="100">
      <t>クニ</t>
    </rPh>
    <rPh sb="100" eb="101">
      <t>チ</t>
    </rPh>
    <rPh sb="138" eb="139">
      <t>トウ</t>
    </rPh>
    <rPh sb="140" eb="141">
      <t>モト</t>
    </rPh>
    <rPh sb="143" eb="145">
      <t>ケイサイ</t>
    </rPh>
    <rPh sb="146" eb="147">
      <t>オコナ</t>
    </rPh>
    <rPh sb="154" eb="156">
      <t>トウガイ</t>
    </rPh>
    <rPh sb="156" eb="158">
      <t>ギョウシャ</t>
    </rPh>
    <rPh sb="159" eb="161">
      <t>ドウコウ</t>
    </rPh>
    <rPh sb="168" eb="170">
      <t>コウジ</t>
    </rPh>
    <rPh sb="171" eb="173">
      <t>ケイサイ</t>
    </rPh>
    <rPh sb="175" eb="177">
      <t>ニッカン</t>
    </rPh>
    <rPh sb="177" eb="180">
      <t>ギョウカイシ</t>
    </rPh>
    <rPh sb="181" eb="183">
      <t>シテイ</t>
    </rPh>
    <rPh sb="192" eb="194">
      <t>ズイイ</t>
    </rPh>
    <rPh sb="194" eb="196">
      <t>ケイヤク</t>
    </rPh>
    <rPh sb="197" eb="198">
      <t>オコナ</t>
    </rPh>
    <phoneticPr fontId="2"/>
  </si>
  <si>
    <t>本業務は、「簡易公募型競争入札方式に基づく建設コンサルタント等の選定手続きについて」及び「簡易公募型プロポーザル方式に基づく建設コンサルタント等の選定・特定手続きについて」（平成２２年３月１９日付け国地契第３２号、国官技第３４４号、国営整第２１４号）第４項（手続き開始の公示）等に基づき掲載を行うものであり、当該業者は同項（３）において公示を掲載する日刊業界紙に指定されているため。</t>
    <rPh sb="0" eb="1">
      <t>ホン</t>
    </rPh>
    <rPh sb="1" eb="3">
      <t>ギョウム</t>
    </rPh>
    <rPh sb="6" eb="8">
      <t>カンイ</t>
    </rPh>
    <rPh sb="8" eb="11">
      <t>コウボガタ</t>
    </rPh>
    <rPh sb="11" eb="13">
      <t>キョウソウ</t>
    </rPh>
    <rPh sb="13" eb="15">
      <t>ニュウサツ</t>
    </rPh>
    <rPh sb="15" eb="17">
      <t>ホウシキ</t>
    </rPh>
    <rPh sb="18" eb="19">
      <t>モト</t>
    </rPh>
    <rPh sb="21" eb="23">
      <t>ケンセツ</t>
    </rPh>
    <rPh sb="30" eb="31">
      <t>トウ</t>
    </rPh>
    <rPh sb="32" eb="34">
      <t>センテイ</t>
    </rPh>
    <rPh sb="34" eb="36">
      <t>テツヅ</t>
    </rPh>
    <rPh sb="42" eb="43">
      <t>オヨ</t>
    </rPh>
    <rPh sb="45" eb="47">
      <t>カンイ</t>
    </rPh>
    <rPh sb="47" eb="50">
      <t>コウボガタ</t>
    </rPh>
    <rPh sb="56" eb="58">
      <t>ホウシキ</t>
    </rPh>
    <rPh sb="59" eb="60">
      <t>モト</t>
    </rPh>
    <rPh sb="62" eb="64">
      <t>ケンセツ</t>
    </rPh>
    <rPh sb="71" eb="72">
      <t>トウ</t>
    </rPh>
    <rPh sb="73" eb="75">
      <t>センテイ</t>
    </rPh>
    <rPh sb="76" eb="78">
      <t>トクテイ</t>
    </rPh>
    <rPh sb="78" eb="80">
      <t>テツヅ</t>
    </rPh>
    <rPh sb="87" eb="89">
      <t>ヘイセイ</t>
    </rPh>
    <rPh sb="91" eb="92">
      <t>ネン</t>
    </rPh>
    <rPh sb="93" eb="94">
      <t>ガツ</t>
    </rPh>
    <rPh sb="96" eb="97">
      <t>ニチ</t>
    </rPh>
    <rPh sb="97" eb="98">
      <t>ツ</t>
    </rPh>
    <rPh sb="99" eb="100">
      <t>クニ</t>
    </rPh>
    <rPh sb="100" eb="101">
      <t>チ</t>
    </rPh>
    <rPh sb="138" eb="139">
      <t>トウ</t>
    </rPh>
    <rPh sb="140" eb="141">
      <t>モト</t>
    </rPh>
    <rPh sb="143" eb="145">
      <t>ケイサイ</t>
    </rPh>
    <rPh sb="146" eb="147">
      <t>オコナ</t>
    </rPh>
    <rPh sb="154" eb="156">
      <t>トウガイ</t>
    </rPh>
    <rPh sb="156" eb="158">
      <t>ギョウシャ</t>
    </rPh>
    <rPh sb="159" eb="161">
      <t>ドウコウ</t>
    </rPh>
    <rPh sb="168" eb="170">
      <t>コウジ</t>
    </rPh>
    <rPh sb="171" eb="173">
      <t>ケイサイ</t>
    </rPh>
    <rPh sb="175" eb="177">
      <t>ニッカン</t>
    </rPh>
    <rPh sb="177" eb="180">
      <t>ギョウカイシ</t>
    </rPh>
    <rPh sb="181" eb="183">
      <t>シテイ</t>
    </rPh>
    <phoneticPr fontId="2"/>
  </si>
  <si>
    <t>単価契約         予定調達総額\1,279,800</t>
    <rPh sb="0" eb="2">
      <t>タンカ</t>
    </rPh>
    <rPh sb="2" eb="4">
      <t>ケイヤク</t>
    </rPh>
    <rPh sb="13" eb="15">
      <t>ヨテイ</t>
    </rPh>
    <rPh sb="15" eb="17">
      <t>チョウタツ</t>
    </rPh>
    <rPh sb="17" eb="19">
      <t>ソウガク</t>
    </rPh>
    <phoneticPr fontId="2"/>
  </si>
  <si>
    <t>公示文掲載Ⅰ</t>
  </si>
  <si>
    <t>公示文掲載Ⅱ
和歌山河川国道事務所発注の公示等を発注者の指定した日に日刊業界紙面に掲載するもの</t>
    <rPh sb="0" eb="2">
      <t>コウジ</t>
    </rPh>
    <rPh sb="2" eb="3">
      <t>ブン</t>
    </rPh>
    <rPh sb="3" eb="5">
      <t>ケイサイ</t>
    </rPh>
    <rPh sb="7" eb="10">
      <t>ワカヤマ</t>
    </rPh>
    <rPh sb="10" eb="12">
      <t>カセン</t>
    </rPh>
    <rPh sb="12" eb="14">
      <t>コクドウ</t>
    </rPh>
    <rPh sb="14" eb="17">
      <t>ジムショ</t>
    </rPh>
    <rPh sb="17" eb="19">
      <t>ハッチュウ</t>
    </rPh>
    <rPh sb="20" eb="22">
      <t>コウジ</t>
    </rPh>
    <rPh sb="22" eb="23">
      <t>トウ</t>
    </rPh>
    <rPh sb="24" eb="27">
      <t>ハッチュウシャ</t>
    </rPh>
    <rPh sb="28" eb="30">
      <t>シテイ</t>
    </rPh>
    <rPh sb="32" eb="33">
      <t>ヒ</t>
    </rPh>
    <rPh sb="34" eb="36">
      <t>ニッカン</t>
    </rPh>
    <rPh sb="36" eb="38">
      <t>ギョウカイ</t>
    </rPh>
    <rPh sb="38" eb="40">
      <t>シメン</t>
    </rPh>
    <rPh sb="41" eb="43">
      <t>ケイサイ</t>
    </rPh>
    <phoneticPr fontId="2"/>
  </si>
  <si>
    <t>（株）日刊建設工業新聞社
大阪支社
大阪市中央区天満橋京町２番１３号</t>
    <rPh sb="18" eb="21">
      <t>オオサカシ</t>
    </rPh>
    <rPh sb="21" eb="24">
      <t>チュウオウク</t>
    </rPh>
    <rPh sb="24" eb="27">
      <t>テンマバシ</t>
    </rPh>
    <rPh sb="27" eb="29">
      <t>キョウマチ</t>
    </rPh>
    <rPh sb="30" eb="31">
      <t>バン</t>
    </rPh>
    <rPh sb="33" eb="34">
      <t>ゴウ</t>
    </rPh>
    <phoneticPr fontId="2"/>
  </si>
  <si>
    <t>公示文掲載Ⅱ</t>
  </si>
  <si>
    <t>公示文掲載Ⅲ
和歌山河川国道事務所発注の公示等を発注者の指定した日に日刊業界紙面に掲載するもの</t>
    <rPh sb="0" eb="2">
      <t>コウジ</t>
    </rPh>
    <rPh sb="2" eb="3">
      <t>ブン</t>
    </rPh>
    <rPh sb="3" eb="5">
      <t>ケイサイ</t>
    </rPh>
    <rPh sb="7" eb="10">
      <t>ワカヤマ</t>
    </rPh>
    <rPh sb="10" eb="12">
      <t>カセン</t>
    </rPh>
    <rPh sb="12" eb="14">
      <t>コクドウ</t>
    </rPh>
    <rPh sb="14" eb="17">
      <t>ジムショ</t>
    </rPh>
    <rPh sb="17" eb="19">
      <t>ハッチュウ</t>
    </rPh>
    <rPh sb="20" eb="22">
      <t>コウジ</t>
    </rPh>
    <rPh sb="22" eb="23">
      <t>トウ</t>
    </rPh>
    <rPh sb="24" eb="27">
      <t>ハッチュウシャ</t>
    </rPh>
    <rPh sb="28" eb="30">
      <t>シテイ</t>
    </rPh>
    <rPh sb="32" eb="33">
      <t>ヒ</t>
    </rPh>
    <rPh sb="34" eb="36">
      <t>ニッカン</t>
    </rPh>
    <rPh sb="36" eb="38">
      <t>ギョウカイ</t>
    </rPh>
    <rPh sb="38" eb="40">
      <t>シメン</t>
    </rPh>
    <rPh sb="41" eb="43">
      <t>ケイサイ</t>
    </rPh>
    <phoneticPr fontId="2"/>
  </si>
  <si>
    <t>（株）日刊建設通信新聞社
関西支社  
大阪市中央区内本町１－３－５クロス・ロ－ド内本町</t>
    <rPh sb="20" eb="23">
      <t>オオサカシ</t>
    </rPh>
    <rPh sb="23" eb="26">
      <t>チュウオウク</t>
    </rPh>
    <rPh sb="26" eb="27">
      <t>ウチ</t>
    </rPh>
    <rPh sb="27" eb="29">
      <t>ホンマチ</t>
    </rPh>
    <rPh sb="41" eb="42">
      <t>ウチ</t>
    </rPh>
    <rPh sb="42" eb="44">
      <t>ホンマチ</t>
    </rPh>
    <phoneticPr fontId="2"/>
  </si>
  <si>
    <t>公示文掲載Ⅲ</t>
  </si>
  <si>
    <t>公示文日刊建設通信新聞掲載</t>
    <phoneticPr fontId="12"/>
  </si>
  <si>
    <t>（株）日刊建設通信新聞社　関西支社
大阪市中央区内本町１－３－５クロス・ロ－ド内本町</t>
    <rPh sb="18" eb="21">
      <t>オオサカシ</t>
    </rPh>
    <rPh sb="21" eb="24">
      <t>チュウオウク</t>
    </rPh>
    <rPh sb="24" eb="25">
      <t>ウチ</t>
    </rPh>
    <rPh sb="25" eb="27">
      <t>ホンマチ</t>
    </rPh>
    <rPh sb="39" eb="40">
      <t>ウチ</t>
    </rPh>
    <rPh sb="40" eb="42">
      <t>ホンマチ</t>
    </rPh>
    <phoneticPr fontId="2"/>
  </si>
  <si>
    <t>「簡易公募型競争入札方式に基づく建設コンサルタント等の選定手続きについて」（平成１４年３月２９日付国近契第５８号、国官技第３９５号、国営建第１２８号）４項（手続開始の公示）（３）において公示を掲載する日刊業界紙に指定されているため。</t>
  </si>
  <si>
    <t>単価契約　　　　　　　　　　　　　　　　　　　　　　調達予定総額　　　　　　　　　　　　　　　　　　　　　　　　　　　　　　\1,782,000.-</t>
    <rPh sb="0" eb="2">
      <t>タンカ</t>
    </rPh>
    <rPh sb="2" eb="4">
      <t>ケイヤク</t>
    </rPh>
    <rPh sb="26" eb="28">
      <t>チョウタツ</t>
    </rPh>
    <rPh sb="28" eb="30">
      <t>ヨテイ</t>
    </rPh>
    <rPh sb="30" eb="32">
      <t>ソウガク</t>
    </rPh>
    <phoneticPr fontId="2"/>
  </si>
  <si>
    <t>公示文日刊建設通信新聞掲載</t>
  </si>
  <si>
    <t>公示文日刊建設産業新聞掲載</t>
  </si>
  <si>
    <t>（株）日刊建設産業新聞社　大阪支社
大阪市中央区平野町１丁目８番１３号</t>
    <rPh sb="18" eb="21">
      <t>オオサカシ</t>
    </rPh>
    <rPh sb="21" eb="24">
      <t>チュウオウク</t>
    </rPh>
    <rPh sb="24" eb="27">
      <t>ヒラノチョウ</t>
    </rPh>
    <rPh sb="28" eb="30">
      <t>チョウメ</t>
    </rPh>
    <rPh sb="31" eb="32">
      <t>バン</t>
    </rPh>
    <rPh sb="34" eb="35">
      <t>ゴウ</t>
    </rPh>
    <phoneticPr fontId="2"/>
  </si>
  <si>
    <t>「簡易公募型競争入札方式に基づく建設コンサルタント等の選定手続きについて」（平成１４年３月２９日付国近契第５８号、国官技第３９５号、国営建第１２８号）４項（手続開始の公示）（３）において公示を掲載する日刊業界紙に指定されているため。</t>
    <phoneticPr fontId="2"/>
  </si>
  <si>
    <t>公示文日刊建設工業新聞掲載</t>
  </si>
  <si>
    <t>（株）日刊建設工業新聞社　大阪支社
大阪市中央区天満橋京町２番１３号</t>
    <rPh sb="18" eb="21">
      <t>オオサカシ</t>
    </rPh>
    <rPh sb="21" eb="24">
      <t>チュウオウク</t>
    </rPh>
    <rPh sb="24" eb="27">
      <t>テンマバシ</t>
    </rPh>
    <rPh sb="27" eb="29">
      <t>キョウマチ</t>
    </rPh>
    <rPh sb="30" eb="31">
      <t>バン</t>
    </rPh>
    <rPh sb="33" eb="34">
      <t>ゴウ</t>
    </rPh>
    <phoneticPr fontId="2"/>
  </si>
  <si>
    <t>平成２６年度　池田町生活再建対策業務委託</t>
  </si>
  <si>
    <t>分任支出負担行為担当官
近畿地方整備局
足羽川ダム工事事務所
宇根　 寬
福井県福井市成和１丁目２１１１番</t>
    <rPh sb="0" eb="2">
      <t>ブンニン</t>
    </rPh>
    <rPh sb="2" eb="4">
      <t>シシュツ</t>
    </rPh>
    <rPh sb="4" eb="6">
      <t>フタン</t>
    </rPh>
    <rPh sb="6" eb="8">
      <t>コウイ</t>
    </rPh>
    <rPh sb="8" eb="11">
      <t>タントウカン</t>
    </rPh>
    <rPh sb="12" eb="14">
      <t>キンキ</t>
    </rPh>
    <rPh sb="14" eb="16">
      <t>チホウ</t>
    </rPh>
    <rPh sb="16" eb="18">
      <t>セイビ</t>
    </rPh>
    <rPh sb="18" eb="19">
      <t>キョク</t>
    </rPh>
    <phoneticPr fontId="2"/>
  </si>
  <si>
    <t>池田町長
福井県今立郡池田町稲荷第３５号４番地</t>
    <rPh sb="0" eb="2">
      <t>イケダ</t>
    </rPh>
    <rPh sb="2" eb="4">
      <t>チョウチョウ</t>
    </rPh>
    <rPh sb="5" eb="8">
      <t>フクイケン</t>
    </rPh>
    <rPh sb="8" eb="10">
      <t>イマダテ</t>
    </rPh>
    <rPh sb="10" eb="14">
      <t>グニケダチョウ</t>
    </rPh>
    <rPh sb="14" eb="15">
      <t>イナ</t>
    </rPh>
    <rPh sb="15" eb="16">
      <t>ニ</t>
    </rPh>
    <rPh sb="16" eb="17">
      <t>ダイ</t>
    </rPh>
    <rPh sb="19" eb="20">
      <t>ゴウ</t>
    </rPh>
    <rPh sb="21" eb="23">
      <t>バンチ</t>
    </rPh>
    <phoneticPr fontId="2"/>
  </si>
  <si>
    <t>水没者の代替地計画に関する調査については、代替地の事業主体となり関係住民と密接な立場にある池田町に委託して実施するのが適切であり、「生活再建対策業務委託基準運用申し合わせ」により、生活再建対策費で実施する場合の委託先は原則として当該地方公共団体とするとされているため。</t>
    <rPh sb="0" eb="3">
      <t>スイボツシャ</t>
    </rPh>
    <rPh sb="4" eb="7">
      <t>ダイタイチ</t>
    </rPh>
    <rPh sb="7" eb="9">
      <t>ケイカク</t>
    </rPh>
    <rPh sb="10" eb="11">
      <t>カン</t>
    </rPh>
    <rPh sb="13" eb="15">
      <t>チョウサ</t>
    </rPh>
    <rPh sb="21" eb="24">
      <t>ダイタイチ</t>
    </rPh>
    <rPh sb="25" eb="27">
      <t>ジギョウ</t>
    </rPh>
    <rPh sb="27" eb="29">
      <t>シュタイ</t>
    </rPh>
    <rPh sb="32" eb="34">
      <t>カンケイ</t>
    </rPh>
    <rPh sb="34" eb="36">
      <t>ジュウミン</t>
    </rPh>
    <rPh sb="37" eb="39">
      <t>ミッセツ</t>
    </rPh>
    <rPh sb="40" eb="42">
      <t>タチバ</t>
    </rPh>
    <rPh sb="45" eb="48">
      <t>イケダチョウ</t>
    </rPh>
    <rPh sb="49" eb="51">
      <t>イタク</t>
    </rPh>
    <rPh sb="53" eb="55">
      <t>ジッシ</t>
    </rPh>
    <rPh sb="59" eb="61">
      <t>テキセツ</t>
    </rPh>
    <rPh sb="66" eb="68">
      <t>セイカツ</t>
    </rPh>
    <rPh sb="68" eb="70">
      <t>サイケン</t>
    </rPh>
    <rPh sb="70" eb="72">
      <t>タイサク</t>
    </rPh>
    <rPh sb="72" eb="74">
      <t>ギョウム</t>
    </rPh>
    <rPh sb="74" eb="76">
      <t>イタク</t>
    </rPh>
    <rPh sb="76" eb="78">
      <t>キジュン</t>
    </rPh>
    <rPh sb="78" eb="80">
      <t>ウンヨウ</t>
    </rPh>
    <rPh sb="80" eb="81">
      <t>モウ</t>
    </rPh>
    <rPh sb="82" eb="83">
      <t>ア</t>
    </rPh>
    <rPh sb="90" eb="92">
      <t>セイカツ</t>
    </rPh>
    <rPh sb="92" eb="94">
      <t>サイケン</t>
    </rPh>
    <rPh sb="94" eb="97">
      <t>タイサクヒ</t>
    </rPh>
    <rPh sb="98" eb="100">
      <t>ジッシ</t>
    </rPh>
    <rPh sb="102" eb="104">
      <t>バアイ</t>
    </rPh>
    <rPh sb="105" eb="108">
      <t>イタクサキ</t>
    </rPh>
    <rPh sb="109" eb="111">
      <t>ゲンソク</t>
    </rPh>
    <rPh sb="114" eb="116">
      <t>トウガイ</t>
    </rPh>
    <rPh sb="116" eb="118">
      <t>チホウ</t>
    </rPh>
    <rPh sb="118" eb="120">
      <t>コウキョウ</t>
    </rPh>
    <rPh sb="120" eb="122">
      <t>ダンタイ</t>
    </rPh>
    <phoneticPr fontId="2"/>
  </si>
  <si>
    <t>左記随契理由のとおり。</t>
    <rPh sb="0" eb="2">
      <t>サキ</t>
    </rPh>
    <rPh sb="2" eb="3">
      <t>ズイ</t>
    </rPh>
    <rPh sb="3" eb="4">
      <t>ケイ</t>
    </rPh>
    <rPh sb="4" eb="6">
      <t>リユウ</t>
    </rPh>
    <phoneticPr fontId="2"/>
  </si>
  <si>
    <t>近畿自動車道紀勢線事業に伴う第２次出土遺物等整理業務</t>
    <rPh sb="20" eb="21">
      <t>ブツ</t>
    </rPh>
    <phoneticPr fontId="12"/>
  </si>
  <si>
    <t>（公財）和歌山県文化財センター
理事長
工楽　善通
和歌山市湊字新堤内坪５７１－１</t>
    <rPh sb="4" eb="7">
      <t>ワカヤマ</t>
    </rPh>
    <rPh sb="7" eb="8">
      <t>ケン</t>
    </rPh>
    <rPh sb="8" eb="11">
      <t>ブンカザイ</t>
    </rPh>
    <rPh sb="16" eb="19">
      <t>リジチョウ</t>
    </rPh>
    <rPh sb="20" eb="22">
      <t>クラク</t>
    </rPh>
    <rPh sb="23" eb="25">
      <t>ヨシミチ</t>
    </rPh>
    <phoneticPr fontId="2"/>
  </si>
  <si>
    <t>本業務は、文化財保護法第９９条第２項に基づき発掘調査を実施するものであり、公益（財）和歌山県文化財センターを委託先とするよう和歌山県より通知を受けているため。</t>
    <phoneticPr fontId="2"/>
  </si>
  <si>
    <t>近畿自動車道紀勢線事業に伴う第２次出土遺物等整理業務</t>
    <phoneticPr fontId="12"/>
  </si>
  <si>
    <t>企業情報提供業務</t>
  </si>
  <si>
    <t>（一財）建設業技術者センター
東京都千代田区二番町３麹町スクエア</t>
  </si>
  <si>
    <t>本業務は、建設業許可業者に関する監理技術者資格者証情報、建設業許可情報、経営事項審査情報、建設業法に定める技術者の専任及び、経営事項審査の有効期限の確認等適正な業者選定に活用するための情報提供を受けるものである。　（一財）建設業技術者センターは、建設業法施行規則第十七条の三十四（指定資格者証交付機関の指定）に基づき指定された機関であり、建設工事の適正な施工を確保することを目的とし、技術者の専任制をより有効に担保するため、監理技術者資格者証の交付等に関する事業、経営審査情報等公共工事発注者を支援する情報提供を行っており、安定的継続的かつ常に日々変化する情報を幅広く収集し提供できる唯一の機関である。　従って、本業務の遂行に必要な上記条件を満たす同法人と随意契約を行うものである。</t>
    <phoneticPr fontId="2"/>
  </si>
  <si>
    <t>　（一財）建設業技術者センターは、建設業法施行規則第十七条の三十四（指定資格者証交付機関の指定）に基づき指定された機関であり、建設工事の適正な施工を確保することを目的とし、技術者の専任制をより有効に担保するため、監理技術者資格者証の交付等に関する事業、経営審査情報等公共工事発注者を支援する情報提供を行っており、安定的継続的かつ常に日々変化する情報を幅広く収集し提供できる唯一の機関である。</t>
    <phoneticPr fontId="2"/>
  </si>
  <si>
    <t>単価契約
予定調達総額
2,916,000円</t>
    <phoneticPr fontId="4"/>
  </si>
  <si>
    <t>イタセンパラ保護定着調査</t>
    <rPh sb="6" eb="8">
      <t>ホゴ</t>
    </rPh>
    <rPh sb="8" eb="10">
      <t>テイチャク</t>
    </rPh>
    <rPh sb="10" eb="12">
      <t>チョウサ</t>
    </rPh>
    <phoneticPr fontId="2"/>
  </si>
  <si>
    <t>地方独立行政法人　大阪府立環境農林水産総合研究所
理事長
大河内基夫
大阪府羽曳野市尺度４４２</t>
    <rPh sb="0" eb="2">
      <t>チホウ</t>
    </rPh>
    <rPh sb="2" eb="4">
      <t>ドクリツ</t>
    </rPh>
    <rPh sb="4" eb="6">
      <t>ギョウセイ</t>
    </rPh>
    <rPh sb="6" eb="8">
      <t>ホウジン</t>
    </rPh>
    <rPh sb="9" eb="11">
      <t>オオサカ</t>
    </rPh>
    <rPh sb="11" eb="13">
      <t>フリツ</t>
    </rPh>
    <rPh sb="13" eb="15">
      <t>カンキョウ</t>
    </rPh>
    <rPh sb="15" eb="17">
      <t>ノウリン</t>
    </rPh>
    <rPh sb="17" eb="19">
      <t>スイサン</t>
    </rPh>
    <rPh sb="19" eb="21">
      <t>ソウゴウ</t>
    </rPh>
    <rPh sb="21" eb="24">
      <t>ケンキュウショ</t>
    </rPh>
    <rPh sb="25" eb="28">
      <t>リジチョウ</t>
    </rPh>
    <rPh sb="29" eb="32">
      <t>オオコウチ</t>
    </rPh>
    <rPh sb="32" eb="34">
      <t>モトオ</t>
    </rPh>
    <rPh sb="35" eb="38">
      <t>オオサカフ</t>
    </rPh>
    <rPh sb="38" eb="42">
      <t>ハビキノシ</t>
    </rPh>
    <rPh sb="42" eb="44">
      <t>シャクド</t>
    </rPh>
    <phoneticPr fontId="2"/>
  </si>
  <si>
    <t>「種の保存法」第４６条２項により環境大臣の確認を受けている機関であり、淀川本川水域の遺伝系統を持つ親団体の人工増殖技術を持ち、個体の大規模な飼育繁殖を行える唯一の研究機関であるため。</t>
    <rPh sb="1" eb="2">
      <t>シュ</t>
    </rPh>
    <rPh sb="3" eb="6">
      <t>ホゾンホウ</t>
    </rPh>
    <rPh sb="7" eb="8">
      <t>ダイ</t>
    </rPh>
    <rPh sb="10" eb="11">
      <t>ジョウ</t>
    </rPh>
    <rPh sb="12" eb="13">
      <t>コウ</t>
    </rPh>
    <rPh sb="16" eb="18">
      <t>カンキョウ</t>
    </rPh>
    <rPh sb="18" eb="20">
      <t>ダイジン</t>
    </rPh>
    <rPh sb="21" eb="23">
      <t>カクニン</t>
    </rPh>
    <rPh sb="24" eb="25">
      <t>ウ</t>
    </rPh>
    <rPh sb="29" eb="31">
      <t>キカン</t>
    </rPh>
    <rPh sb="35" eb="37">
      <t>ヨドガワ</t>
    </rPh>
    <rPh sb="37" eb="39">
      <t>ホンセン</t>
    </rPh>
    <rPh sb="39" eb="41">
      <t>スイイキ</t>
    </rPh>
    <rPh sb="42" eb="44">
      <t>イデン</t>
    </rPh>
    <rPh sb="44" eb="46">
      <t>ケイトウ</t>
    </rPh>
    <rPh sb="47" eb="48">
      <t>モ</t>
    </rPh>
    <rPh sb="49" eb="50">
      <t>オヤ</t>
    </rPh>
    <rPh sb="50" eb="52">
      <t>ダンタイ</t>
    </rPh>
    <rPh sb="53" eb="55">
      <t>ジンコウ</t>
    </rPh>
    <rPh sb="55" eb="57">
      <t>ゾウショク</t>
    </rPh>
    <rPh sb="57" eb="59">
      <t>ギジュツ</t>
    </rPh>
    <rPh sb="60" eb="61">
      <t>モ</t>
    </rPh>
    <rPh sb="63" eb="65">
      <t>コタイ</t>
    </rPh>
    <rPh sb="66" eb="69">
      <t>ダイキボ</t>
    </rPh>
    <rPh sb="70" eb="72">
      <t>シイク</t>
    </rPh>
    <rPh sb="72" eb="74">
      <t>ハンショク</t>
    </rPh>
    <rPh sb="75" eb="76">
      <t>オコナ</t>
    </rPh>
    <rPh sb="78" eb="80">
      <t>ユイイツ</t>
    </rPh>
    <rPh sb="81" eb="83">
      <t>ケンキュウ</t>
    </rPh>
    <rPh sb="83" eb="85">
      <t>キカン</t>
    </rPh>
    <phoneticPr fontId="2"/>
  </si>
  <si>
    <t>イタセンパラ保護定着調査</t>
  </si>
  <si>
    <t>足羽川ダム分筆登記申請等業務</t>
    <rPh sb="0" eb="3">
      <t>アスワガワ</t>
    </rPh>
    <rPh sb="5" eb="6">
      <t>ブン</t>
    </rPh>
    <rPh sb="6" eb="7">
      <t>ヒツ</t>
    </rPh>
    <rPh sb="7" eb="9">
      <t>トウキ</t>
    </rPh>
    <rPh sb="9" eb="12">
      <t>シンセイトウ</t>
    </rPh>
    <rPh sb="12" eb="14">
      <t>ギョウム</t>
    </rPh>
    <phoneticPr fontId="2"/>
  </si>
  <si>
    <t>（一社）ヤマト公共嘱託登記土地家屋調査士協会
奈良県大和郡山市城町１６４４－１</t>
    <rPh sb="7" eb="9">
      <t>コウキョウ</t>
    </rPh>
    <rPh sb="9" eb="11">
      <t>ショクタク</t>
    </rPh>
    <rPh sb="11" eb="13">
      <t>トウキ</t>
    </rPh>
    <rPh sb="13" eb="15">
      <t>トチ</t>
    </rPh>
    <rPh sb="15" eb="17">
      <t>カオク</t>
    </rPh>
    <rPh sb="17" eb="20">
      <t>チョウサシ</t>
    </rPh>
    <rPh sb="20" eb="22">
      <t>キョウカイ</t>
    </rPh>
    <rPh sb="23" eb="26">
      <t>ナラケン</t>
    </rPh>
    <rPh sb="26" eb="31">
      <t>ヤマトコオリヤマシ</t>
    </rPh>
    <rPh sb="31" eb="33">
      <t>シロマチ</t>
    </rPh>
    <phoneticPr fontId="2"/>
  </si>
  <si>
    <t>本業務は、前年度の不動産分筆登記等業務において、分筆登記等に係る資料調査及び現地調査等が完了したものを、法務局へ申請等手続を実施するものであるが、申請にあたり官公署の代理人として土地家屋調査士が嘱託する場合は、実際現地で調査・測量を行った者が作成する報告書の添付を求められる。このため、調査と申請手続は一連のものとして切り離すことが出来ないため。</t>
    <rPh sb="0" eb="1">
      <t>ホン</t>
    </rPh>
    <rPh sb="1" eb="3">
      <t>ギョウム</t>
    </rPh>
    <rPh sb="5" eb="8">
      <t>ゼンネンド</t>
    </rPh>
    <rPh sb="9" eb="12">
      <t>フドウサン</t>
    </rPh>
    <rPh sb="12" eb="13">
      <t>ブン</t>
    </rPh>
    <rPh sb="13" eb="14">
      <t>ヒツ</t>
    </rPh>
    <rPh sb="14" eb="17">
      <t>トウキトウ</t>
    </rPh>
    <rPh sb="17" eb="19">
      <t>ギョウム</t>
    </rPh>
    <rPh sb="24" eb="25">
      <t>ブン</t>
    </rPh>
    <rPh sb="25" eb="26">
      <t>ヒツ</t>
    </rPh>
    <rPh sb="26" eb="29">
      <t>トウキトウ</t>
    </rPh>
    <rPh sb="30" eb="31">
      <t>カカ</t>
    </rPh>
    <rPh sb="32" eb="34">
      <t>シリョウ</t>
    </rPh>
    <rPh sb="34" eb="36">
      <t>チョウサ</t>
    </rPh>
    <rPh sb="36" eb="37">
      <t>オヨ</t>
    </rPh>
    <rPh sb="38" eb="40">
      <t>ゲンチ</t>
    </rPh>
    <rPh sb="40" eb="42">
      <t>チョウサ</t>
    </rPh>
    <rPh sb="42" eb="43">
      <t>トウ</t>
    </rPh>
    <rPh sb="44" eb="46">
      <t>カンリョウ</t>
    </rPh>
    <rPh sb="52" eb="55">
      <t>ホウムキョク</t>
    </rPh>
    <rPh sb="56" eb="59">
      <t>シンセイトウ</t>
    </rPh>
    <rPh sb="59" eb="61">
      <t>テツヅキ</t>
    </rPh>
    <rPh sb="62" eb="64">
      <t>ジッシ</t>
    </rPh>
    <rPh sb="73" eb="75">
      <t>シンセイ</t>
    </rPh>
    <rPh sb="83" eb="86">
      <t>ダイリニン</t>
    </rPh>
    <rPh sb="89" eb="91">
      <t>トチ</t>
    </rPh>
    <rPh sb="91" eb="93">
      <t>カオク</t>
    </rPh>
    <rPh sb="93" eb="96">
      <t>チョウサシ</t>
    </rPh>
    <rPh sb="97" eb="99">
      <t>ショクタク</t>
    </rPh>
    <rPh sb="101" eb="103">
      <t>バアイ</t>
    </rPh>
    <rPh sb="105" eb="107">
      <t>ジッサイ</t>
    </rPh>
    <rPh sb="107" eb="109">
      <t>ゲンチ</t>
    </rPh>
    <rPh sb="110" eb="112">
      <t>チョウサ</t>
    </rPh>
    <rPh sb="113" eb="115">
      <t>ソクリョウ</t>
    </rPh>
    <rPh sb="116" eb="117">
      <t>オコナ</t>
    </rPh>
    <rPh sb="119" eb="120">
      <t>モノ</t>
    </rPh>
    <rPh sb="121" eb="123">
      <t>サクセイ</t>
    </rPh>
    <rPh sb="125" eb="128">
      <t>ホウコクショ</t>
    </rPh>
    <rPh sb="129" eb="131">
      <t>テンプ</t>
    </rPh>
    <rPh sb="132" eb="133">
      <t>モト</t>
    </rPh>
    <rPh sb="143" eb="145">
      <t>チョウサ</t>
    </rPh>
    <rPh sb="146" eb="148">
      <t>シンセイ</t>
    </rPh>
    <rPh sb="148" eb="150">
      <t>テツヅキ</t>
    </rPh>
    <rPh sb="151" eb="153">
      <t>イチレン</t>
    </rPh>
    <rPh sb="159" eb="160">
      <t>キ</t>
    </rPh>
    <rPh sb="161" eb="162">
      <t>ハナ</t>
    </rPh>
    <rPh sb="166" eb="168">
      <t>デキ</t>
    </rPh>
    <phoneticPr fontId="2"/>
  </si>
  <si>
    <t>単価契約
予定調達総額
\1,485,136.-</t>
    <rPh sb="0" eb="2">
      <t>タンカ</t>
    </rPh>
    <rPh sb="2" eb="4">
      <t>ケイヤク</t>
    </rPh>
    <rPh sb="5" eb="7">
      <t>ヨテイ</t>
    </rPh>
    <rPh sb="7" eb="9">
      <t>チョウタツ</t>
    </rPh>
    <rPh sb="9" eb="11">
      <t>ソウガク</t>
    </rPh>
    <phoneticPr fontId="2"/>
  </si>
  <si>
    <t>足羽川ダム分筆登記申請等業務</t>
  </si>
  <si>
    <t>キトラ古墳周辺地区（仮称）体験学習館建築施設設計意図伝達業務</t>
    <rPh sb="3" eb="5">
      <t>コフン</t>
    </rPh>
    <rPh sb="5" eb="7">
      <t>シュウヘン</t>
    </rPh>
    <rPh sb="7" eb="9">
      <t>チク</t>
    </rPh>
    <rPh sb="10" eb="12">
      <t>カショウ</t>
    </rPh>
    <rPh sb="13" eb="15">
      <t>タイケン</t>
    </rPh>
    <rPh sb="15" eb="17">
      <t>ガクシュウ</t>
    </rPh>
    <rPh sb="17" eb="18">
      <t>ヤカタ</t>
    </rPh>
    <rPh sb="18" eb="20">
      <t>ケンチク</t>
    </rPh>
    <rPh sb="20" eb="22">
      <t>シセツ</t>
    </rPh>
    <rPh sb="22" eb="24">
      <t>セッケイ</t>
    </rPh>
    <rPh sb="24" eb="26">
      <t>イト</t>
    </rPh>
    <rPh sb="26" eb="28">
      <t>デンタツ</t>
    </rPh>
    <rPh sb="28" eb="30">
      <t>ギョウム</t>
    </rPh>
    <phoneticPr fontId="2"/>
  </si>
  <si>
    <t xml:space="preserve">（株）宮本忠長建築設計事務所
長野県長野市大字柳原１８７５番地１
</t>
    <rPh sb="15" eb="18">
      <t>ナガノケン</t>
    </rPh>
    <rPh sb="18" eb="21">
      <t>ナガノシ</t>
    </rPh>
    <rPh sb="21" eb="23">
      <t>オオアザ</t>
    </rPh>
    <rPh sb="23" eb="25">
      <t>ヤナギハラ</t>
    </rPh>
    <rPh sb="29" eb="31">
      <t>バンチ</t>
    </rPh>
    <phoneticPr fontId="2"/>
  </si>
  <si>
    <t>基本設計及び実施設計を行っており、設計の意図伝達を行える唯一の者であるため</t>
    <rPh sb="0" eb="2">
      <t>キホン</t>
    </rPh>
    <rPh sb="2" eb="4">
      <t>セッケイ</t>
    </rPh>
    <rPh sb="4" eb="5">
      <t>オヨ</t>
    </rPh>
    <rPh sb="6" eb="8">
      <t>ジッシ</t>
    </rPh>
    <rPh sb="8" eb="10">
      <t>セッケイ</t>
    </rPh>
    <rPh sb="11" eb="12">
      <t>オコナ</t>
    </rPh>
    <rPh sb="17" eb="19">
      <t>セッケイ</t>
    </rPh>
    <rPh sb="20" eb="22">
      <t>イト</t>
    </rPh>
    <rPh sb="22" eb="24">
      <t>デンタツ</t>
    </rPh>
    <rPh sb="25" eb="26">
      <t>オコナ</t>
    </rPh>
    <rPh sb="28" eb="30">
      <t>ユイイツ</t>
    </rPh>
    <rPh sb="31" eb="32">
      <t>シャ</t>
    </rPh>
    <phoneticPr fontId="2"/>
  </si>
  <si>
    <t>キトラ古墳周辺地区（仮称）体験学習館建築施設設計意図伝達業務</t>
  </si>
  <si>
    <t>キトラ古墳周辺地区檜隈寺跡周辺遺跡厳重立会等調査</t>
    <rPh sb="3" eb="5">
      <t>コフン</t>
    </rPh>
    <rPh sb="5" eb="7">
      <t>シュウヘン</t>
    </rPh>
    <rPh sb="7" eb="9">
      <t>チク</t>
    </rPh>
    <rPh sb="9" eb="10">
      <t>ヒノキ</t>
    </rPh>
    <rPh sb="10" eb="11">
      <t>クマ</t>
    </rPh>
    <rPh sb="11" eb="12">
      <t>テラ</t>
    </rPh>
    <rPh sb="12" eb="13">
      <t>アト</t>
    </rPh>
    <rPh sb="13" eb="15">
      <t>シュウヘン</t>
    </rPh>
    <rPh sb="15" eb="17">
      <t>イセキ</t>
    </rPh>
    <rPh sb="17" eb="19">
      <t>ゲンジュウ</t>
    </rPh>
    <rPh sb="19" eb="21">
      <t>タチアイ</t>
    </rPh>
    <rPh sb="21" eb="22">
      <t>トウ</t>
    </rPh>
    <rPh sb="22" eb="24">
      <t>チョウサ</t>
    </rPh>
    <phoneticPr fontId="2"/>
  </si>
  <si>
    <t>（独）国立文化財機構　奈良文化財研究所
奈良県奈良市佐紀町２４７番１</t>
    <rPh sb="20" eb="23">
      <t>ナラケン</t>
    </rPh>
    <rPh sb="23" eb="26">
      <t>ナラシ</t>
    </rPh>
    <rPh sb="26" eb="29">
      <t>サキチョウ</t>
    </rPh>
    <rPh sb="32" eb="33">
      <t>バン</t>
    </rPh>
    <phoneticPr fontId="2"/>
  </si>
  <si>
    <t>奈良県教育委員会から調査実施者として指定されたため</t>
    <rPh sb="0" eb="3">
      <t>ナラケン</t>
    </rPh>
    <rPh sb="3" eb="5">
      <t>キョウイク</t>
    </rPh>
    <rPh sb="5" eb="8">
      <t>イインカイ</t>
    </rPh>
    <rPh sb="10" eb="12">
      <t>チョウサ</t>
    </rPh>
    <rPh sb="12" eb="15">
      <t>ジッシシャ</t>
    </rPh>
    <rPh sb="18" eb="20">
      <t>シテイ</t>
    </rPh>
    <phoneticPr fontId="2"/>
  </si>
  <si>
    <t>キトラ古墳周辺地区檜隈寺跡周辺遺跡厳重立会等調査</t>
  </si>
  <si>
    <t>あおぞら号他航空機運航業務</t>
  </si>
  <si>
    <t>朝日航洋（株）　西日本航空支社
大阪府八尾市空港２－１２</t>
    <phoneticPr fontId="12"/>
  </si>
  <si>
    <t>本業務は、近畿地方整備局の管理するヘリコプター「きんき号」の点検・修理等による運航不能時や、災害対策及び所掌施設等の管理・調査等の状況により複数運航が必要な場合において、他地方整備局等が管理するヘリコプターの近畿地方整備局管内での運航体制を確保可能とする体制を確立するものである。　上記業者は、関東地方整備局が管理する「あおぞら号」、北海道開発局が管理する「ほっかい号」について平成２６年度の航空機運航業務・維持管理業務をそれぞれ関東地方整備局及び北海道開発局と契約締結し、年間を通して２４時間体制で操縦士、整備士等の要員が確保されており、災害発生直後においても極めて迅速、かつ確実に運航を開始できる体制を確立している。  したがって、上記業者は、本業務の遂行に必要な条件を満たす唯一の業者であり、同業者と随意契約するものである。</t>
    <phoneticPr fontId="2"/>
  </si>
  <si>
    <t>本業者は関東地方整備局が管理する「あおぞら号」、北海道開発局が管理する「ほっかい号」について平成２６年度の航空機運航業務・維持管理業務をそれぞれ関東地方整備局及び北海道開発局と契約締結し、年間を通して２４時間体制で操縦士、整備士等の要員が確保されており、災害発生直後においても極めて迅速、かつ確実に運航を開始できる体制を確立している。  したがって、上記業者は、本業務の遂行に必要な条件を満たす唯一の業者であり、同業者と随意契約するものである。</t>
    <rPh sb="0" eb="2">
      <t>ホンギョウ</t>
    </rPh>
    <rPh sb="2" eb="3">
      <t>シャ</t>
    </rPh>
    <phoneticPr fontId="2"/>
  </si>
  <si>
    <t>単価契約
予定調達総額
956,836円</t>
  </si>
  <si>
    <t>和歌山岬道路分筆登記等業務
（分筆登記等の表示登記申請手続きを行う）　　　</t>
    <rPh sb="0" eb="3">
      <t>ワカヤマ</t>
    </rPh>
    <rPh sb="3" eb="4">
      <t>ミサキ</t>
    </rPh>
    <rPh sb="4" eb="6">
      <t>ドウロ</t>
    </rPh>
    <rPh sb="6" eb="8">
      <t>ブンピツ</t>
    </rPh>
    <rPh sb="8" eb="10">
      <t>トウキ</t>
    </rPh>
    <rPh sb="10" eb="11">
      <t>トウ</t>
    </rPh>
    <rPh sb="11" eb="13">
      <t>ギョウム</t>
    </rPh>
    <rPh sb="15" eb="17">
      <t>ブンピツ</t>
    </rPh>
    <rPh sb="17" eb="19">
      <t>トウキ</t>
    </rPh>
    <rPh sb="19" eb="20">
      <t>トウ</t>
    </rPh>
    <rPh sb="21" eb="23">
      <t>ヒョウジ</t>
    </rPh>
    <rPh sb="23" eb="25">
      <t>トウキ</t>
    </rPh>
    <rPh sb="25" eb="27">
      <t>シンセイ</t>
    </rPh>
    <rPh sb="27" eb="29">
      <t>テツヅ</t>
    </rPh>
    <rPh sb="31" eb="32">
      <t>オコナ</t>
    </rPh>
    <phoneticPr fontId="2"/>
  </si>
  <si>
    <t>分任支出負担行為担当官
近畿地方整備局
浪速国道事務所長
梶房　 宣昭
大阪府枚方市南中振３－２－３</t>
    <rPh sb="0" eb="2">
      <t>ブンニン</t>
    </rPh>
    <rPh sb="2" eb="4">
      <t>シシュツ</t>
    </rPh>
    <rPh sb="4" eb="6">
      <t>フタン</t>
    </rPh>
    <rPh sb="6" eb="8">
      <t>コウイ</t>
    </rPh>
    <rPh sb="8" eb="11">
      <t>タントウカン</t>
    </rPh>
    <rPh sb="12" eb="14">
      <t>キンキ</t>
    </rPh>
    <rPh sb="14" eb="16">
      <t>チホウ</t>
    </rPh>
    <rPh sb="16" eb="19">
      <t>セイビキョク</t>
    </rPh>
    <rPh sb="20" eb="22">
      <t>ナニワ</t>
    </rPh>
    <rPh sb="22" eb="24">
      <t>コクドウ</t>
    </rPh>
    <rPh sb="24" eb="27">
      <t>ジムショ</t>
    </rPh>
    <rPh sb="27" eb="28">
      <t>チョウ</t>
    </rPh>
    <rPh sb="29" eb="30">
      <t>カジ</t>
    </rPh>
    <rPh sb="30" eb="31">
      <t>フサ</t>
    </rPh>
    <rPh sb="33" eb="35">
      <t>ノブアキ</t>
    </rPh>
    <rPh sb="36" eb="39">
      <t>オオサカフ</t>
    </rPh>
    <rPh sb="39" eb="42">
      <t>ヒラカタシ</t>
    </rPh>
    <rPh sb="42" eb="45">
      <t>ミナミナカブリ</t>
    </rPh>
    <phoneticPr fontId="2"/>
  </si>
  <si>
    <t>（一社）中央公共嘱託登記土地家屋調査士協会
代表理事中村　章吾
大阪市中央区谷町二丁目９－３</t>
    <rPh sb="22" eb="24">
      <t>ダイヒョウ</t>
    </rPh>
    <rPh sb="24" eb="26">
      <t>リジ</t>
    </rPh>
    <rPh sb="26" eb="28">
      <t>ナカムラ</t>
    </rPh>
    <rPh sb="29" eb="31">
      <t>ショウゴ</t>
    </rPh>
    <rPh sb="32" eb="35">
      <t>オオサカシ</t>
    </rPh>
    <rPh sb="35" eb="38">
      <t>チュウオウク</t>
    </rPh>
    <rPh sb="38" eb="40">
      <t>タニマチ</t>
    </rPh>
    <rPh sb="40" eb="43">
      <t>ニチョウメ</t>
    </rPh>
    <phoneticPr fontId="2"/>
  </si>
  <si>
    <t>前年度に一般競争で契約した不動産登記業務において、調査・測量を行ったが、用地売買契約締結まで至らなかったため履行できなかった案件について、調査・測量と登記申請手続きは一連のもので有り、切り離すことはできないとされていることから対応できるのは当該業者しか無い。</t>
    <rPh sb="0" eb="3">
      <t>ゼンネンド</t>
    </rPh>
    <rPh sb="4" eb="6">
      <t>イッパン</t>
    </rPh>
    <rPh sb="6" eb="8">
      <t>キョウソウ</t>
    </rPh>
    <rPh sb="9" eb="11">
      <t>ケイヤク</t>
    </rPh>
    <rPh sb="13" eb="16">
      <t>フドウサン</t>
    </rPh>
    <rPh sb="16" eb="18">
      <t>トウキ</t>
    </rPh>
    <rPh sb="18" eb="20">
      <t>ギョウム</t>
    </rPh>
    <rPh sb="25" eb="27">
      <t>チョウサ</t>
    </rPh>
    <rPh sb="28" eb="30">
      <t>ソクリョウ</t>
    </rPh>
    <rPh sb="31" eb="32">
      <t>オコナ</t>
    </rPh>
    <rPh sb="36" eb="38">
      <t>ヨウチ</t>
    </rPh>
    <rPh sb="38" eb="40">
      <t>バイバイ</t>
    </rPh>
    <rPh sb="40" eb="42">
      <t>ケイヤク</t>
    </rPh>
    <rPh sb="42" eb="44">
      <t>テイケツ</t>
    </rPh>
    <rPh sb="46" eb="47">
      <t>イタ</t>
    </rPh>
    <rPh sb="54" eb="56">
      <t>リコウ</t>
    </rPh>
    <rPh sb="62" eb="64">
      <t>アンケン</t>
    </rPh>
    <rPh sb="69" eb="71">
      <t>チョウサ</t>
    </rPh>
    <rPh sb="72" eb="74">
      <t>ソクリョウ</t>
    </rPh>
    <rPh sb="75" eb="77">
      <t>トウキ</t>
    </rPh>
    <rPh sb="77" eb="79">
      <t>シンセイ</t>
    </rPh>
    <rPh sb="79" eb="81">
      <t>テツヅ</t>
    </rPh>
    <rPh sb="83" eb="85">
      <t>イチレン</t>
    </rPh>
    <rPh sb="89" eb="90">
      <t>ア</t>
    </rPh>
    <rPh sb="92" eb="93">
      <t>キ</t>
    </rPh>
    <rPh sb="94" eb="95">
      <t>ハナ</t>
    </rPh>
    <rPh sb="113" eb="115">
      <t>タイオウ</t>
    </rPh>
    <rPh sb="120" eb="122">
      <t>トウガイ</t>
    </rPh>
    <rPh sb="122" eb="124">
      <t>ギョウシャ</t>
    </rPh>
    <rPh sb="126" eb="127">
      <t>ナ</t>
    </rPh>
    <phoneticPr fontId="2"/>
  </si>
  <si>
    <t>和歌山岬道路分筆登記等業務</t>
    <phoneticPr fontId="12"/>
  </si>
  <si>
    <t xml:space="preserve">一般国道２６号第二阪和国道平井遺跡（第４次）発掘調査業務
（遺跡の発掘調査・記録保存）
</t>
    <rPh sb="0" eb="2">
      <t>イッパン</t>
    </rPh>
    <rPh sb="2" eb="4">
      <t>コクドウ</t>
    </rPh>
    <rPh sb="6" eb="7">
      <t>ゴウ</t>
    </rPh>
    <rPh sb="7" eb="9">
      <t>ダイニ</t>
    </rPh>
    <rPh sb="9" eb="13">
      <t>ハンワコクドウ</t>
    </rPh>
    <rPh sb="13" eb="15">
      <t>ヒライ</t>
    </rPh>
    <rPh sb="15" eb="17">
      <t>イセキ</t>
    </rPh>
    <rPh sb="18" eb="19">
      <t>ダイ</t>
    </rPh>
    <rPh sb="20" eb="21">
      <t>ジ</t>
    </rPh>
    <rPh sb="22" eb="24">
      <t>ハックツ</t>
    </rPh>
    <rPh sb="24" eb="26">
      <t>チョウサ</t>
    </rPh>
    <rPh sb="26" eb="28">
      <t>ギョウム</t>
    </rPh>
    <rPh sb="30" eb="32">
      <t>イセキ</t>
    </rPh>
    <rPh sb="33" eb="35">
      <t>ハックツ</t>
    </rPh>
    <rPh sb="35" eb="37">
      <t>チョウサ</t>
    </rPh>
    <rPh sb="38" eb="40">
      <t>キロク</t>
    </rPh>
    <rPh sb="40" eb="42">
      <t>ホゾン</t>
    </rPh>
    <phoneticPr fontId="2"/>
  </si>
  <si>
    <t>文化財保護法に基づき発掘調査を行うもので有り、和歌山県教育委員会から和歌山県内の発掘調査機関として委託するよう回答を受けたため。</t>
    <rPh sb="0" eb="3">
      <t>ブンカザイ</t>
    </rPh>
    <rPh sb="3" eb="6">
      <t>ホゴホウ</t>
    </rPh>
    <rPh sb="7" eb="8">
      <t>モト</t>
    </rPh>
    <rPh sb="10" eb="12">
      <t>ハックツ</t>
    </rPh>
    <rPh sb="12" eb="14">
      <t>チョウサ</t>
    </rPh>
    <rPh sb="15" eb="16">
      <t>オコナ</t>
    </rPh>
    <rPh sb="20" eb="21">
      <t>ア</t>
    </rPh>
    <rPh sb="23" eb="27">
      <t>ワカヤマケン</t>
    </rPh>
    <rPh sb="27" eb="29">
      <t>キョウイク</t>
    </rPh>
    <rPh sb="29" eb="32">
      <t>イインカイ</t>
    </rPh>
    <rPh sb="34" eb="37">
      <t>ワカヤマ</t>
    </rPh>
    <rPh sb="37" eb="39">
      <t>ケンナイ</t>
    </rPh>
    <rPh sb="40" eb="42">
      <t>ハックツ</t>
    </rPh>
    <rPh sb="42" eb="44">
      <t>チョウサ</t>
    </rPh>
    <rPh sb="44" eb="46">
      <t>キカン</t>
    </rPh>
    <rPh sb="49" eb="51">
      <t>イタク</t>
    </rPh>
    <rPh sb="55" eb="57">
      <t>カイトウ</t>
    </rPh>
    <rPh sb="58" eb="59">
      <t>ウ</t>
    </rPh>
    <phoneticPr fontId="2"/>
  </si>
  <si>
    <t>一般国道２６号第二阪和国道平井遺跡（第４次）発掘調査業務</t>
    <phoneticPr fontId="12"/>
  </si>
  <si>
    <t>一般国道４８３号北近畿豊岡自動車道八鹿豊岡南道路に伴う南構遺跡発掘調査</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トモナ</t>
    </rPh>
    <rPh sb="27" eb="28">
      <t>ミナミ</t>
    </rPh>
    <rPh sb="28" eb="29">
      <t>カマエ</t>
    </rPh>
    <rPh sb="29" eb="31">
      <t>イセキ</t>
    </rPh>
    <rPh sb="31" eb="33">
      <t>ハックツ</t>
    </rPh>
    <rPh sb="33" eb="35">
      <t>チョウサ</t>
    </rPh>
    <phoneticPr fontId="2"/>
  </si>
  <si>
    <t>兵庫県教育長
兵庫県神戸市中央区下山手通５－１０－１</t>
    <rPh sb="0" eb="3">
      <t>ヒョウゴケン</t>
    </rPh>
    <rPh sb="3" eb="6">
      <t>キョウイクチョウ</t>
    </rPh>
    <rPh sb="7" eb="10">
      <t>ヒョウゴケン</t>
    </rPh>
    <rPh sb="10" eb="13">
      <t>コウベシ</t>
    </rPh>
    <rPh sb="13" eb="16">
      <t>チュウオウク</t>
    </rPh>
    <rPh sb="16" eb="18">
      <t>シモヤマ</t>
    </rPh>
    <rPh sb="18" eb="19">
      <t>テ</t>
    </rPh>
    <rPh sb="19" eb="20">
      <t>トオ</t>
    </rPh>
    <phoneticPr fontId="2"/>
  </si>
  <si>
    <t>兵庫県埋蔵文化財取扱要綱第５条では、兵庫県内において国の機関等が行う事業に係る埋蔵文化財の調整及び発掘調査は、兵庫県教育委員会が実施すると定めている。
以上のことから、当該相手方と委託契約を行うものである。</t>
    <rPh sb="0" eb="3">
      <t>ヒョウゴケン</t>
    </rPh>
    <rPh sb="3" eb="5">
      <t>マイゾウ</t>
    </rPh>
    <rPh sb="5" eb="8">
      <t>ブンカザイ</t>
    </rPh>
    <rPh sb="8" eb="10">
      <t>トリアツカイ</t>
    </rPh>
    <rPh sb="10" eb="12">
      <t>ヨウコウ</t>
    </rPh>
    <rPh sb="12" eb="13">
      <t>ダイ</t>
    </rPh>
    <rPh sb="14" eb="15">
      <t>ジョウ</t>
    </rPh>
    <rPh sb="18" eb="20">
      <t>ヒョウゴ</t>
    </rPh>
    <rPh sb="20" eb="22">
      <t>ケンナイ</t>
    </rPh>
    <rPh sb="26" eb="27">
      <t>クニ</t>
    </rPh>
    <rPh sb="28" eb="30">
      <t>キカン</t>
    </rPh>
    <rPh sb="30" eb="31">
      <t>トウ</t>
    </rPh>
    <rPh sb="32" eb="33">
      <t>オコナ</t>
    </rPh>
    <rPh sb="34" eb="36">
      <t>ジギョウ</t>
    </rPh>
    <rPh sb="37" eb="38">
      <t>カカ</t>
    </rPh>
    <rPh sb="39" eb="41">
      <t>マイゾウ</t>
    </rPh>
    <rPh sb="41" eb="44">
      <t>ブンカザイ</t>
    </rPh>
    <rPh sb="45" eb="47">
      <t>チョウセイ</t>
    </rPh>
    <rPh sb="47" eb="48">
      <t>オヨ</t>
    </rPh>
    <rPh sb="49" eb="51">
      <t>ハックツ</t>
    </rPh>
    <rPh sb="51" eb="53">
      <t>チョウサ</t>
    </rPh>
    <rPh sb="55" eb="58">
      <t>ヒョウゴケン</t>
    </rPh>
    <rPh sb="58" eb="60">
      <t>キョウイク</t>
    </rPh>
    <rPh sb="60" eb="63">
      <t>イインカイ</t>
    </rPh>
    <rPh sb="64" eb="66">
      <t>ジッシ</t>
    </rPh>
    <rPh sb="69" eb="70">
      <t>サダ</t>
    </rPh>
    <rPh sb="76" eb="78">
      <t>イジョウ</t>
    </rPh>
    <rPh sb="84" eb="86">
      <t>トウガイ</t>
    </rPh>
    <rPh sb="86" eb="89">
      <t>アイテガタ</t>
    </rPh>
    <rPh sb="90" eb="92">
      <t>イタク</t>
    </rPh>
    <rPh sb="92" eb="94">
      <t>ケイヤク</t>
    </rPh>
    <rPh sb="95" eb="96">
      <t>オコナ</t>
    </rPh>
    <phoneticPr fontId="4"/>
  </si>
  <si>
    <t>一般国道４８３号北近畿豊岡自動車道八鹿豊岡南道路に伴う南構遺跡発掘調査</t>
  </si>
  <si>
    <t>一般国道９号池田橋盛土化事業（平野地区）に係る埋蔵文化財発掘調査出土品整理事業</t>
    <rPh sb="0" eb="2">
      <t>イッパン</t>
    </rPh>
    <rPh sb="2" eb="4">
      <t>コクドウ</t>
    </rPh>
    <rPh sb="5" eb="6">
      <t>ゴウ</t>
    </rPh>
    <rPh sb="6" eb="8">
      <t>イケダ</t>
    </rPh>
    <rPh sb="8" eb="9">
      <t>ハシ</t>
    </rPh>
    <rPh sb="9" eb="11">
      <t>モリド</t>
    </rPh>
    <rPh sb="11" eb="12">
      <t>カ</t>
    </rPh>
    <rPh sb="12" eb="14">
      <t>ジギョウ</t>
    </rPh>
    <rPh sb="15" eb="17">
      <t>ヒラノ</t>
    </rPh>
    <rPh sb="17" eb="19">
      <t>チク</t>
    </rPh>
    <rPh sb="21" eb="22">
      <t>カカ</t>
    </rPh>
    <rPh sb="23" eb="25">
      <t>マイゾウ</t>
    </rPh>
    <rPh sb="25" eb="28">
      <t>ブンカザイ</t>
    </rPh>
    <rPh sb="28" eb="30">
      <t>ハックツ</t>
    </rPh>
    <rPh sb="30" eb="32">
      <t>チョウサ</t>
    </rPh>
    <rPh sb="32" eb="35">
      <t>シュツドヒン</t>
    </rPh>
    <rPh sb="35" eb="37">
      <t>セイリ</t>
    </rPh>
    <rPh sb="37" eb="39">
      <t>ジギョウ</t>
    </rPh>
    <phoneticPr fontId="2"/>
  </si>
  <si>
    <t>一般国道９号池田橋盛土化事業（平野地区）に係る埋蔵文化財発掘調査出土品整理事業</t>
  </si>
  <si>
    <t xml:space="preserve">一般国道４８３号北近畿豊岡自動車道八鹿豊岡南道路に係る埋蔵文化財発掘出土品整理事業
</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カカ</t>
    </rPh>
    <rPh sb="27" eb="29">
      <t>マイゾウ</t>
    </rPh>
    <rPh sb="29" eb="32">
      <t>ブンカザイ</t>
    </rPh>
    <rPh sb="32" eb="34">
      <t>ハックツ</t>
    </rPh>
    <rPh sb="34" eb="36">
      <t>シュツド</t>
    </rPh>
    <rPh sb="36" eb="37">
      <t>ヒン</t>
    </rPh>
    <rPh sb="37" eb="39">
      <t>セイリ</t>
    </rPh>
    <rPh sb="39" eb="41">
      <t>ジギョウ</t>
    </rPh>
    <phoneticPr fontId="2"/>
  </si>
  <si>
    <t>一般国道４８３号北近畿豊岡自動車道八鹿豊岡南道路に係る埋蔵文化財発掘出土品整理事業</t>
  </si>
  <si>
    <t>精華拡幅事業他表示登記等業務</t>
    <rPh sb="0" eb="2">
      <t>セイカ</t>
    </rPh>
    <rPh sb="2" eb="4">
      <t>カクフク</t>
    </rPh>
    <rPh sb="4" eb="6">
      <t>ジギョウ</t>
    </rPh>
    <rPh sb="6" eb="7">
      <t>ホカ</t>
    </rPh>
    <rPh sb="7" eb="9">
      <t>ヒョウジ</t>
    </rPh>
    <rPh sb="9" eb="11">
      <t>トウキ</t>
    </rPh>
    <rPh sb="11" eb="12">
      <t>ナド</t>
    </rPh>
    <rPh sb="12" eb="14">
      <t>ギョウム</t>
    </rPh>
    <phoneticPr fontId="2"/>
  </si>
  <si>
    <t>（一社）中央公共嘱託登記土地家屋調査士協会代表理事中村　章吾
大阪市中央区谷町二丁目９－３</t>
    <rPh sb="21" eb="23">
      <t>ダイヒョウ</t>
    </rPh>
    <rPh sb="23" eb="25">
      <t>リジ</t>
    </rPh>
    <rPh sb="25" eb="27">
      <t>ナカムラ</t>
    </rPh>
    <rPh sb="28" eb="30">
      <t>ショウゴ</t>
    </rPh>
    <rPh sb="31" eb="34">
      <t>オオサカシ</t>
    </rPh>
    <rPh sb="34" eb="37">
      <t>チュウオウク</t>
    </rPh>
    <rPh sb="37" eb="39">
      <t>タニマチ</t>
    </rPh>
    <rPh sb="39" eb="42">
      <t>ニチョウメ</t>
    </rPh>
    <phoneticPr fontId="2"/>
  </si>
  <si>
    <t>前年度に一般競争で契約した。表示登記に必要な資料調査、現地調査、地積測量図の作成は完了しているが、履行期限内に用地売買契約締結に至らなかった物件がある。法務省の指針により分筆登記等は実際に調査・測量を行ったものが作成した地積測量図が必要であるため手続が行えるのは前年度に業務を実施した者のみであるため。</t>
    <rPh sb="0" eb="3">
      <t>ゼンネンド</t>
    </rPh>
    <rPh sb="4" eb="6">
      <t>イッパン</t>
    </rPh>
    <rPh sb="6" eb="8">
      <t>キョウソウ</t>
    </rPh>
    <rPh sb="9" eb="11">
      <t>ケイヤク</t>
    </rPh>
    <rPh sb="14" eb="16">
      <t>ヒョウジ</t>
    </rPh>
    <rPh sb="16" eb="18">
      <t>トウキ</t>
    </rPh>
    <rPh sb="19" eb="21">
      <t>ヒツヨウ</t>
    </rPh>
    <rPh sb="22" eb="24">
      <t>シリョウ</t>
    </rPh>
    <rPh sb="24" eb="26">
      <t>チョウサ</t>
    </rPh>
    <rPh sb="27" eb="29">
      <t>ゲンチ</t>
    </rPh>
    <rPh sb="29" eb="31">
      <t>チョウサ</t>
    </rPh>
    <rPh sb="32" eb="34">
      <t>チセキ</t>
    </rPh>
    <rPh sb="34" eb="37">
      <t>ソクリョウズ</t>
    </rPh>
    <rPh sb="38" eb="40">
      <t>サクセイ</t>
    </rPh>
    <rPh sb="41" eb="43">
      <t>カンリョウ</t>
    </rPh>
    <rPh sb="85" eb="87">
      <t>ブンピツ</t>
    </rPh>
    <rPh sb="87" eb="89">
      <t>トウキ</t>
    </rPh>
    <rPh sb="89" eb="90">
      <t>トウ</t>
    </rPh>
    <rPh sb="91" eb="93">
      <t>ジッサイ</t>
    </rPh>
    <rPh sb="94" eb="96">
      <t>チョウサ</t>
    </rPh>
    <rPh sb="97" eb="99">
      <t>ソクリョウ</t>
    </rPh>
    <rPh sb="100" eb="101">
      <t>オコナ</t>
    </rPh>
    <rPh sb="106" eb="108">
      <t>サクセイ</t>
    </rPh>
    <rPh sb="110" eb="112">
      <t>チセキ</t>
    </rPh>
    <rPh sb="112" eb="115">
      <t>ソクリョウズ</t>
    </rPh>
    <rPh sb="116" eb="118">
      <t>ヒツヨウ</t>
    </rPh>
    <rPh sb="123" eb="125">
      <t>テツヅキ</t>
    </rPh>
    <rPh sb="126" eb="127">
      <t>オコナ</t>
    </rPh>
    <rPh sb="131" eb="134">
      <t>ゼンネンド</t>
    </rPh>
    <rPh sb="135" eb="137">
      <t>ギョウム</t>
    </rPh>
    <rPh sb="138" eb="140">
      <t>ジッシ</t>
    </rPh>
    <rPh sb="142" eb="143">
      <t>モノ</t>
    </rPh>
    <phoneticPr fontId="2"/>
  </si>
  <si>
    <t>前年度に完了できなかった物件のみ随意契約としており、それ以外は一般競争を実施している。</t>
    <phoneticPr fontId="2"/>
  </si>
  <si>
    <t>精華拡幅事業他表示登記等業務</t>
  </si>
  <si>
    <t>海上保安学校設備改修設計その２業務</t>
    <rPh sb="0" eb="2">
      <t>カイジョウ</t>
    </rPh>
    <rPh sb="2" eb="4">
      <t>ホアン</t>
    </rPh>
    <rPh sb="4" eb="6">
      <t>ガッコウ</t>
    </rPh>
    <rPh sb="6" eb="8">
      <t>セツビ</t>
    </rPh>
    <rPh sb="8" eb="10">
      <t>カイシュウ</t>
    </rPh>
    <rPh sb="10" eb="12">
      <t>セッケイ</t>
    </rPh>
    <rPh sb="15" eb="17">
      <t>ギョウム</t>
    </rPh>
    <phoneticPr fontId="2"/>
  </si>
  <si>
    <t>（株）新日本設備計画
大阪市中央区備後町３丁目１番６号</t>
    <rPh sb="3" eb="6">
      <t>シンニホン</t>
    </rPh>
    <rPh sb="6" eb="8">
      <t>セツビ</t>
    </rPh>
    <rPh sb="8" eb="10">
      <t>ケイカク</t>
    </rPh>
    <rPh sb="11" eb="14">
      <t>オオサカシ</t>
    </rPh>
    <rPh sb="14" eb="17">
      <t>チュウオウク</t>
    </rPh>
    <rPh sb="17" eb="20">
      <t>ビンゴチョウ</t>
    </rPh>
    <rPh sb="21" eb="23">
      <t>チョウメ</t>
    </rPh>
    <rPh sb="24" eb="25">
      <t>バン</t>
    </rPh>
    <rPh sb="26" eb="27">
      <t>ゴウ</t>
    </rPh>
    <phoneticPr fontId="2"/>
  </si>
  <si>
    <t>本業務は海上保安学校設備改修の工事施工段階において、設計者が工事施工者に設計意図を正確に伝達する業務であり、設計者が本業務を行う必要があるため。</t>
    <rPh sb="0" eb="1">
      <t>ホン</t>
    </rPh>
    <rPh sb="1" eb="3">
      <t>ギョウム</t>
    </rPh>
    <rPh sb="4" eb="6">
      <t>カイジョウ</t>
    </rPh>
    <rPh sb="6" eb="8">
      <t>ホアン</t>
    </rPh>
    <rPh sb="8" eb="10">
      <t>ガッコウ</t>
    </rPh>
    <rPh sb="10" eb="12">
      <t>セツビ</t>
    </rPh>
    <rPh sb="12" eb="14">
      <t>カイシュウ</t>
    </rPh>
    <rPh sb="15" eb="17">
      <t>コウジ</t>
    </rPh>
    <rPh sb="17" eb="19">
      <t>セコウ</t>
    </rPh>
    <rPh sb="19" eb="21">
      <t>ダンカイ</t>
    </rPh>
    <rPh sb="26" eb="29">
      <t>セッケイシャ</t>
    </rPh>
    <rPh sb="30" eb="32">
      <t>コウジ</t>
    </rPh>
    <rPh sb="32" eb="35">
      <t>セコウシャ</t>
    </rPh>
    <rPh sb="36" eb="38">
      <t>セッケイ</t>
    </rPh>
    <rPh sb="38" eb="40">
      <t>イト</t>
    </rPh>
    <rPh sb="41" eb="43">
      <t>セイカク</t>
    </rPh>
    <rPh sb="44" eb="46">
      <t>デンタツ</t>
    </rPh>
    <rPh sb="48" eb="50">
      <t>ギョウム</t>
    </rPh>
    <rPh sb="54" eb="57">
      <t>セッケイシャ</t>
    </rPh>
    <rPh sb="58" eb="59">
      <t>ホン</t>
    </rPh>
    <rPh sb="59" eb="61">
      <t>ギョウム</t>
    </rPh>
    <rPh sb="62" eb="63">
      <t>オコナ</t>
    </rPh>
    <rPh sb="64" eb="66">
      <t>ヒツヨウ</t>
    </rPh>
    <phoneticPr fontId="2"/>
  </si>
  <si>
    <t>海上保安学校設備改修設計その２業務</t>
    <phoneticPr fontId="12"/>
  </si>
  <si>
    <t>一般国道４８３号北近畿豊岡自動車道八鹿豊岡南道路に伴う西垣古墳群発掘調査</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トモナ</t>
    </rPh>
    <rPh sb="27" eb="28">
      <t>ニシ</t>
    </rPh>
    <rPh sb="28" eb="29">
      <t>カキ</t>
    </rPh>
    <rPh sb="29" eb="31">
      <t>コフン</t>
    </rPh>
    <rPh sb="31" eb="32">
      <t>グン</t>
    </rPh>
    <rPh sb="32" eb="34">
      <t>ハックツ</t>
    </rPh>
    <rPh sb="34" eb="36">
      <t>チョウサ</t>
    </rPh>
    <phoneticPr fontId="2"/>
  </si>
  <si>
    <t>一般国道４８３号北近畿豊岡自動車道八鹿豊岡南道路に伴う西垣古墳群発掘調査</t>
  </si>
  <si>
    <t>一般国道４８３号北近畿豊岡自動車道八鹿豊岡南道路に伴う定谷遺跡他発掘調査</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トモナ</t>
    </rPh>
    <rPh sb="27" eb="28">
      <t>テイ</t>
    </rPh>
    <rPh sb="28" eb="29">
      <t>タニ</t>
    </rPh>
    <rPh sb="29" eb="31">
      <t>イセキ</t>
    </rPh>
    <rPh sb="31" eb="32">
      <t>ホカ</t>
    </rPh>
    <rPh sb="32" eb="34">
      <t>ハックツ</t>
    </rPh>
    <rPh sb="34" eb="36">
      <t>チョウサ</t>
    </rPh>
    <phoneticPr fontId="2"/>
  </si>
  <si>
    <t>一般国道４８３号北近畿豊岡自動車道八鹿豊岡南道路に伴う定谷遺跡他発掘調査</t>
  </si>
  <si>
    <t>技術審査表出力システム運用支援等業務</t>
  </si>
  <si>
    <t>東芝ソリューション（株）　関西支社
大阪府大阪市北区大淀中１－１－３０</t>
    <phoneticPr fontId="12"/>
  </si>
  <si>
    <t>本業務は、近畿地方整備局において平成７年度より運用している「技術審査表出力システム」について、データメンテナンスや操作支援、データの入れ替え作業等の運用支援や技術審査基準の改定等に伴い必要となったシステムの改良等を実施するものである。技術審査表出力システムは現在全事務所においてシステム運用中であり、改良作業に伴いシステムが停止する等の障害が発生した場合は、入札・契約手続き等の資格審査等に係わる事務に多大な障害を及ぼすことから、他の連携システム（事業執行管理システム、一般競争（指名競争）資格審査システム等）を含めたシステム全体について精通、熟知していることが不可欠である。上記業者は、技術審査表出力システムの開発を行っており、システム・データ内容・処理形態について熟知・精通していることから的確な執行が出来ると共に、万が一障害が発生した場合についても迅速な対応が可能である。なお、上記業者は今回の改良業務について著作権法に基づく同一性保持権を行使する旨を申し出ている。以上のことから総合的に判断して、本業務を実施できる唯一の業者である上記業者と随意契約を行うものである。</t>
    <phoneticPr fontId="2"/>
  </si>
  <si>
    <t>システムの著作者人格権を保持し、これを行使する旨申し出ているため。</t>
    <phoneticPr fontId="2"/>
  </si>
  <si>
    <t>平成２６年度塔の島地区改修事業に伴う平等院旧境内遺跡ほかの発掘調査</t>
    <rPh sb="0" eb="2">
      <t>ヘイセイ</t>
    </rPh>
    <rPh sb="4" eb="6">
      <t>ネンド</t>
    </rPh>
    <rPh sb="6" eb="7">
      <t>トウ</t>
    </rPh>
    <rPh sb="8" eb="9">
      <t>シマ</t>
    </rPh>
    <rPh sb="9" eb="11">
      <t>チク</t>
    </rPh>
    <rPh sb="11" eb="13">
      <t>カイシュウ</t>
    </rPh>
    <rPh sb="13" eb="15">
      <t>ジギョウ</t>
    </rPh>
    <rPh sb="16" eb="17">
      <t>トモナ</t>
    </rPh>
    <rPh sb="18" eb="21">
      <t>ビョウドウイン</t>
    </rPh>
    <rPh sb="21" eb="22">
      <t>キュウ</t>
    </rPh>
    <rPh sb="22" eb="24">
      <t>ケイダイ</t>
    </rPh>
    <rPh sb="24" eb="26">
      <t>イセキ</t>
    </rPh>
    <rPh sb="29" eb="31">
      <t>ハックツ</t>
    </rPh>
    <rPh sb="31" eb="33">
      <t>チョウサ</t>
    </rPh>
    <phoneticPr fontId="2"/>
  </si>
  <si>
    <t>平成２６年度塔の島地区改修事業に伴う平等院旧境内遺跡ほかの発掘調査</t>
  </si>
  <si>
    <t>ＣＣＭＳ改良業務</t>
  </si>
  <si>
    <t>日本電気（株）　関西支社
大阪市中央区城見１－４－２４（日本電気関西ビル）</t>
    <phoneticPr fontId="12"/>
  </si>
  <si>
    <t>本業務は、平成１２年に開発し、現在運用中の「事業執行管理システム」について、利便性及び操作性を向上させるため、機能の追加等のシステム改良を行うものである。　上記業者は著作者人格権を保持し、これを行使する旨申し出ている。　以上のことより、本業務を実施できる唯一の業者である上記業者と随意契約を行うものである。</t>
    <phoneticPr fontId="2"/>
  </si>
  <si>
    <t>一般国道４８３号北近畿豊岡自動車道八鹿豊岡南道路に伴う広瀬古墳群発掘調査</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トモナ</t>
    </rPh>
    <rPh sb="27" eb="29">
      <t>ヒロセ</t>
    </rPh>
    <rPh sb="29" eb="31">
      <t>コフン</t>
    </rPh>
    <rPh sb="31" eb="32">
      <t>グン</t>
    </rPh>
    <rPh sb="32" eb="34">
      <t>ハックツ</t>
    </rPh>
    <rPh sb="34" eb="36">
      <t>チョウサ</t>
    </rPh>
    <phoneticPr fontId="2"/>
  </si>
  <si>
    <t>一般国道４８３号北近畿豊岡自動車道八鹿豊岡南道路に伴う広瀬古墳群発掘調査</t>
  </si>
  <si>
    <t>１７５号西脇北バイパス事業に係る埋蔵文化財出土品整理事業</t>
    <rPh sb="3" eb="4">
      <t>ゴウ</t>
    </rPh>
    <rPh sb="4" eb="6">
      <t>ニシワキ</t>
    </rPh>
    <rPh sb="6" eb="7">
      <t>キタ</t>
    </rPh>
    <rPh sb="11" eb="13">
      <t>ジギョウ</t>
    </rPh>
    <rPh sb="14" eb="15">
      <t>カカ</t>
    </rPh>
    <rPh sb="16" eb="18">
      <t>マイゾウ</t>
    </rPh>
    <rPh sb="18" eb="21">
      <t>ブンカザイ</t>
    </rPh>
    <rPh sb="21" eb="24">
      <t>シュツドヒン</t>
    </rPh>
    <rPh sb="24" eb="26">
      <t>セイリ</t>
    </rPh>
    <rPh sb="26" eb="28">
      <t>ジギョウ</t>
    </rPh>
    <phoneticPr fontId="2"/>
  </si>
  <si>
    <t>兵庫県埋蔵文化財取扱要領第５条で、兵庫県内において国の機関等が行う事業に係る埋蔵文化財の調整及び発掘調査は、兵庫県教育委員会が実施すると定められているため。</t>
    <rPh sb="0" eb="3">
      <t>ヒョウゴケン</t>
    </rPh>
    <rPh sb="3" eb="5">
      <t>マイゾウ</t>
    </rPh>
    <rPh sb="5" eb="8">
      <t>ブンカザイ</t>
    </rPh>
    <rPh sb="8" eb="10">
      <t>トリアツカイ</t>
    </rPh>
    <rPh sb="10" eb="12">
      <t>ヨウリョウ</t>
    </rPh>
    <rPh sb="12" eb="13">
      <t>ダイ</t>
    </rPh>
    <rPh sb="14" eb="15">
      <t>ジョウ</t>
    </rPh>
    <rPh sb="17" eb="19">
      <t>ヒョウゴ</t>
    </rPh>
    <rPh sb="19" eb="21">
      <t>ケンナイ</t>
    </rPh>
    <rPh sb="25" eb="26">
      <t>クニ</t>
    </rPh>
    <rPh sb="27" eb="29">
      <t>キカン</t>
    </rPh>
    <rPh sb="29" eb="30">
      <t>トウ</t>
    </rPh>
    <rPh sb="31" eb="32">
      <t>オコナ</t>
    </rPh>
    <rPh sb="33" eb="35">
      <t>ジギョウ</t>
    </rPh>
    <rPh sb="36" eb="37">
      <t>カカ</t>
    </rPh>
    <rPh sb="38" eb="40">
      <t>マイゾウ</t>
    </rPh>
    <rPh sb="40" eb="43">
      <t>ブンカザイ</t>
    </rPh>
    <rPh sb="44" eb="46">
      <t>チョウセイ</t>
    </rPh>
    <rPh sb="46" eb="47">
      <t>オヨ</t>
    </rPh>
    <rPh sb="48" eb="50">
      <t>ハックツ</t>
    </rPh>
    <rPh sb="50" eb="52">
      <t>チョウサ</t>
    </rPh>
    <rPh sb="54" eb="57">
      <t>ヒョウゴケン</t>
    </rPh>
    <rPh sb="57" eb="59">
      <t>キョウイク</t>
    </rPh>
    <rPh sb="59" eb="62">
      <t>イインカイ</t>
    </rPh>
    <rPh sb="63" eb="65">
      <t>ジッシ</t>
    </rPh>
    <rPh sb="68" eb="69">
      <t>サダ</t>
    </rPh>
    <phoneticPr fontId="2"/>
  </si>
  <si>
    <t>埋蔵文化財の調整及び発掘調査について兵庫県埋蔵文化財取扱要領の定めがあるため</t>
    <rPh sb="31" eb="32">
      <t>サダ</t>
    </rPh>
    <phoneticPr fontId="2"/>
  </si>
  <si>
    <t>１７５号西脇北バイパス事業に係る埋蔵文化財出土品整理事業</t>
    <phoneticPr fontId="12"/>
  </si>
  <si>
    <t>一般国道４８３号北近畿豊岡自動車道八鹿豊岡南道路に伴う南構遺跡（その２）発掘調査</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トモナ</t>
    </rPh>
    <rPh sb="27" eb="28">
      <t>ミナミ</t>
    </rPh>
    <rPh sb="28" eb="29">
      <t>カマエ</t>
    </rPh>
    <rPh sb="29" eb="31">
      <t>イセキ</t>
    </rPh>
    <rPh sb="36" eb="38">
      <t>ハックツ</t>
    </rPh>
    <rPh sb="38" eb="40">
      <t>チョウサ</t>
    </rPh>
    <phoneticPr fontId="2"/>
  </si>
  <si>
    <t>一般国道４８３号北近畿豊岡自動車道八鹿豊岡南道路に伴う南構遺跡（その２）発掘調査</t>
  </si>
  <si>
    <t>同時多発的土石流発生のメカニズムとリスク評価手法の検討委託</t>
    <rPh sb="0" eb="2">
      <t>ドウジ</t>
    </rPh>
    <rPh sb="2" eb="5">
      <t>タハツテキ</t>
    </rPh>
    <rPh sb="5" eb="8">
      <t>ドセキリュウ</t>
    </rPh>
    <rPh sb="8" eb="10">
      <t>ハッセイ</t>
    </rPh>
    <rPh sb="20" eb="22">
      <t>ヒョウカ</t>
    </rPh>
    <rPh sb="22" eb="24">
      <t>シュホウ</t>
    </rPh>
    <rPh sb="25" eb="27">
      <t>ケントウ</t>
    </rPh>
    <rPh sb="27" eb="29">
      <t>イタク</t>
    </rPh>
    <phoneticPr fontId="2"/>
  </si>
  <si>
    <t>分任支出負担行為担当官
近畿地方整備局
紀伊山地砂防事務所長
桜井　 亘
奈良県五條市三在町１６８１</t>
  </si>
  <si>
    <t>（独）土木研究所
茨城県つくば市南原１番地６</t>
    <rPh sb="3" eb="5">
      <t>ドボク</t>
    </rPh>
    <rPh sb="5" eb="8">
      <t>ケンキュウショ</t>
    </rPh>
    <rPh sb="9" eb="12">
      <t>イバラキケン</t>
    </rPh>
    <rPh sb="15" eb="16">
      <t>シ</t>
    </rPh>
    <rPh sb="16" eb="18">
      <t>ミナミハラ</t>
    </rPh>
    <rPh sb="19" eb="21">
      <t>バンチ</t>
    </rPh>
    <phoneticPr fontId="2"/>
  </si>
  <si>
    <t>国土交通省が行った平成２６年度河川砂防技術研究開発公募（地域課題分野）に対し応募のあった技術研究開発テーマについて、砂防技術評価委員会による審査を経て決定されたため。</t>
    <rPh sb="0" eb="2">
      <t>コクド</t>
    </rPh>
    <rPh sb="2" eb="5">
      <t>コウツウショウ</t>
    </rPh>
    <rPh sb="6" eb="7">
      <t>オコナ</t>
    </rPh>
    <rPh sb="9" eb="11">
      <t>ヘイセイ</t>
    </rPh>
    <rPh sb="13" eb="15">
      <t>ネンド</t>
    </rPh>
    <rPh sb="15" eb="17">
      <t>カセン</t>
    </rPh>
    <rPh sb="17" eb="19">
      <t>サボウ</t>
    </rPh>
    <rPh sb="19" eb="21">
      <t>ギジュツ</t>
    </rPh>
    <rPh sb="21" eb="23">
      <t>ケンキュウ</t>
    </rPh>
    <rPh sb="23" eb="25">
      <t>カイハツ</t>
    </rPh>
    <rPh sb="25" eb="27">
      <t>コウボ</t>
    </rPh>
    <rPh sb="28" eb="30">
      <t>チイキ</t>
    </rPh>
    <rPh sb="30" eb="32">
      <t>カダイ</t>
    </rPh>
    <rPh sb="32" eb="34">
      <t>ブンヤ</t>
    </rPh>
    <rPh sb="36" eb="37">
      <t>タイ</t>
    </rPh>
    <rPh sb="38" eb="40">
      <t>オウボ</t>
    </rPh>
    <rPh sb="44" eb="46">
      <t>ギジュツ</t>
    </rPh>
    <rPh sb="46" eb="48">
      <t>ケンキュウ</t>
    </rPh>
    <rPh sb="48" eb="50">
      <t>カイハツ</t>
    </rPh>
    <rPh sb="58" eb="60">
      <t>サボウ</t>
    </rPh>
    <rPh sb="60" eb="62">
      <t>ギジュツ</t>
    </rPh>
    <rPh sb="62" eb="64">
      <t>ヒョウカ</t>
    </rPh>
    <rPh sb="64" eb="67">
      <t>イインカイ</t>
    </rPh>
    <rPh sb="70" eb="72">
      <t>シンサ</t>
    </rPh>
    <rPh sb="73" eb="74">
      <t>ヘ</t>
    </rPh>
    <rPh sb="75" eb="77">
      <t>ケッテイ</t>
    </rPh>
    <phoneticPr fontId="2"/>
  </si>
  <si>
    <t>同時多発的土石流発生のメカニズムとリスク評価手法の検討委託</t>
  </si>
  <si>
    <t>ＰＣＭＳ改良業務</t>
  </si>
  <si>
    <t>支出負担行為担当官
近畿地方整備局長
森　 昌文
大阪市中央区大手前１丁目５番４４号
大阪合同庁舎第１号館</t>
  </si>
  <si>
    <t>（株）エスエスイー　大阪事務所
大阪府大阪市北区南森町１－１－２５　八千代ビル南館</t>
    <phoneticPr fontId="2"/>
  </si>
  <si>
    <t xml:space="preserve">本業務は、現在運用中の「ＰＣＭＳ（建設事業用品調達契約等総合管理システム）」について、利便性及び操作性を向上させるため、機能追加等のシステム改良を行うものである。　上記業者は、本システムの著作者人格権を保持し、これを行使する旨申し出ている。　以上のことにより、本業務を実施できる唯一の業者である上記業者と随意契約を行うものである。
</t>
    <phoneticPr fontId="2"/>
  </si>
  <si>
    <t>和歌山地方合同庁舎新築に伴う和歌山城跡出土遺物等（第１期）整理業務</t>
    <rPh sb="0" eb="3">
      <t>ワカヤマ</t>
    </rPh>
    <rPh sb="3" eb="5">
      <t>チホウ</t>
    </rPh>
    <rPh sb="5" eb="7">
      <t>ゴウドウ</t>
    </rPh>
    <rPh sb="7" eb="9">
      <t>チョウシャ</t>
    </rPh>
    <rPh sb="9" eb="11">
      <t>シンチク</t>
    </rPh>
    <rPh sb="12" eb="13">
      <t>トモナ</t>
    </rPh>
    <rPh sb="14" eb="18">
      <t>ワカヤマジョウ</t>
    </rPh>
    <rPh sb="18" eb="19">
      <t>アト</t>
    </rPh>
    <rPh sb="19" eb="21">
      <t>シュツド</t>
    </rPh>
    <rPh sb="21" eb="23">
      <t>イブツ</t>
    </rPh>
    <rPh sb="23" eb="24">
      <t>トウ</t>
    </rPh>
    <rPh sb="25" eb="26">
      <t>ダイ</t>
    </rPh>
    <rPh sb="27" eb="28">
      <t>キ</t>
    </rPh>
    <rPh sb="29" eb="31">
      <t>セイリ</t>
    </rPh>
    <rPh sb="31" eb="33">
      <t>ギョウム</t>
    </rPh>
    <phoneticPr fontId="2"/>
  </si>
  <si>
    <t>支出負担行為担当官
近畿地方整備局長
森　 昌文
大阪市中央区大手前１丁目５番４４号
大阪合同庁舎第１号館</t>
    <rPh sb="25" eb="28">
      <t>オオサカシ</t>
    </rPh>
    <rPh sb="28" eb="31">
      <t>チュウオウク</t>
    </rPh>
    <rPh sb="31" eb="34">
      <t>オオテマエ</t>
    </rPh>
    <rPh sb="35" eb="37">
      <t>チョウメ</t>
    </rPh>
    <rPh sb="38" eb="39">
      <t>バン</t>
    </rPh>
    <rPh sb="41" eb="42">
      <t>ゴウ</t>
    </rPh>
    <rPh sb="43" eb="45">
      <t>オオサカ</t>
    </rPh>
    <rPh sb="45" eb="47">
      <t>ゴウドウ</t>
    </rPh>
    <rPh sb="47" eb="49">
      <t>チョウシャ</t>
    </rPh>
    <rPh sb="49" eb="50">
      <t>ダイ</t>
    </rPh>
    <rPh sb="51" eb="53">
      <t>ゴウカン</t>
    </rPh>
    <phoneticPr fontId="2"/>
  </si>
  <si>
    <t>本業務は、平成２５年度に和歌山地方合同庁舎新築工事の予定地である和歌山場跡において行われた埋蔵文化財調査の結果整理、報告書作成を行うものである。本業務については、和歌山県より平成２５年度の埋蔵文化財調査を実施した左記相手方を委託先とするよう通知を受けているため。</t>
    <rPh sb="0" eb="1">
      <t>ホン</t>
    </rPh>
    <rPh sb="1" eb="3">
      <t>ギョウム</t>
    </rPh>
    <rPh sb="5" eb="7">
      <t>ヘイセイ</t>
    </rPh>
    <rPh sb="9" eb="11">
      <t>ネンド</t>
    </rPh>
    <rPh sb="12" eb="15">
      <t>ワカヤマ</t>
    </rPh>
    <rPh sb="15" eb="17">
      <t>チホウ</t>
    </rPh>
    <rPh sb="17" eb="19">
      <t>ゴウドウ</t>
    </rPh>
    <rPh sb="19" eb="21">
      <t>チョウシャ</t>
    </rPh>
    <rPh sb="21" eb="23">
      <t>シンチク</t>
    </rPh>
    <rPh sb="23" eb="25">
      <t>コウジ</t>
    </rPh>
    <rPh sb="26" eb="28">
      <t>ヨテイ</t>
    </rPh>
    <rPh sb="28" eb="29">
      <t>チ</t>
    </rPh>
    <rPh sb="32" eb="35">
      <t>ワカヤマ</t>
    </rPh>
    <rPh sb="35" eb="36">
      <t>ジョウ</t>
    </rPh>
    <rPh sb="36" eb="37">
      <t>アト</t>
    </rPh>
    <rPh sb="41" eb="42">
      <t>オコナ</t>
    </rPh>
    <rPh sb="45" eb="47">
      <t>マイゾウ</t>
    </rPh>
    <rPh sb="47" eb="50">
      <t>ブンカザイ</t>
    </rPh>
    <rPh sb="50" eb="52">
      <t>チョウサ</t>
    </rPh>
    <rPh sb="53" eb="55">
      <t>ケッカ</t>
    </rPh>
    <rPh sb="55" eb="57">
      <t>セイリ</t>
    </rPh>
    <rPh sb="58" eb="61">
      <t>ホウコクショ</t>
    </rPh>
    <rPh sb="61" eb="63">
      <t>サクセイ</t>
    </rPh>
    <rPh sb="64" eb="65">
      <t>オコナ</t>
    </rPh>
    <rPh sb="72" eb="73">
      <t>ホン</t>
    </rPh>
    <rPh sb="73" eb="75">
      <t>ギョウム</t>
    </rPh>
    <rPh sb="81" eb="85">
      <t>ワカヤマケン</t>
    </rPh>
    <rPh sb="87" eb="89">
      <t>ヘイセイ</t>
    </rPh>
    <rPh sb="91" eb="93">
      <t>ネンド</t>
    </rPh>
    <rPh sb="94" eb="96">
      <t>マイゾウ</t>
    </rPh>
    <rPh sb="96" eb="99">
      <t>ブンカザイ</t>
    </rPh>
    <rPh sb="99" eb="101">
      <t>チョウサ</t>
    </rPh>
    <rPh sb="102" eb="104">
      <t>ジッシ</t>
    </rPh>
    <rPh sb="106" eb="108">
      <t>サキ</t>
    </rPh>
    <rPh sb="108" eb="111">
      <t>アイテガタ</t>
    </rPh>
    <rPh sb="112" eb="115">
      <t>イタクサキ</t>
    </rPh>
    <rPh sb="120" eb="122">
      <t>ツウチ</t>
    </rPh>
    <rPh sb="123" eb="124">
      <t>ウ</t>
    </rPh>
    <phoneticPr fontId="2"/>
  </si>
  <si>
    <t>和歌山地方合同庁舎新築に伴う和歌山城跡出土遺物等（第１期）整理業務</t>
    <phoneticPr fontId="12"/>
  </si>
  <si>
    <t>阪急伊丹駅周辺道路社会実験業務</t>
    <rPh sb="0" eb="2">
      <t>ハンキュウ</t>
    </rPh>
    <rPh sb="2" eb="4">
      <t>イタミ</t>
    </rPh>
    <rPh sb="4" eb="5">
      <t>エキ</t>
    </rPh>
    <rPh sb="5" eb="7">
      <t>シュウヘン</t>
    </rPh>
    <rPh sb="7" eb="9">
      <t>ドウロ</t>
    </rPh>
    <rPh sb="9" eb="11">
      <t>シャカイ</t>
    </rPh>
    <rPh sb="11" eb="13">
      <t>ジッケン</t>
    </rPh>
    <rPh sb="13" eb="14">
      <t>ギョウ</t>
    </rPh>
    <rPh sb="14" eb="15">
      <t>ム</t>
    </rPh>
    <phoneticPr fontId="2"/>
  </si>
  <si>
    <t>阪急伊丹駅周辺道路社会実験協議会
兵庫県伊丹市千僧１－１</t>
    <rPh sb="0" eb="2">
      <t>ハンキュウ</t>
    </rPh>
    <rPh sb="2" eb="4">
      <t>イタミ</t>
    </rPh>
    <rPh sb="4" eb="5">
      <t>エキ</t>
    </rPh>
    <rPh sb="5" eb="7">
      <t>シュウヘン</t>
    </rPh>
    <rPh sb="7" eb="9">
      <t>ドウロ</t>
    </rPh>
    <rPh sb="9" eb="11">
      <t>シャカイ</t>
    </rPh>
    <rPh sb="11" eb="13">
      <t>ジッケン</t>
    </rPh>
    <rPh sb="13" eb="16">
      <t>キョウギカイ</t>
    </rPh>
    <rPh sb="17" eb="20">
      <t>ヒョウゴケン</t>
    </rPh>
    <rPh sb="20" eb="23">
      <t>イタミシ</t>
    </rPh>
    <rPh sb="23" eb="24">
      <t>セン</t>
    </rPh>
    <rPh sb="24" eb="25">
      <t>ソウ</t>
    </rPh>
    <phoneticPr fontId="2"/>
  </si>
  <si>
    <t>－</t>
    <phoneticPr fontId="12"/>
  </si>
  <si>
    <t>国土交通省道路局の「道路に関する新たな取り組みの現地実証実験」を実施するもので、平成２６年度に実験を実施する地域の公募により当該地域が選定されたため。</t>
    <rPh sb="0" eb="2">
      <t>コクド</t>
    </rPh>
    <rPh sb="2" eb="5">
      <t>コウツウショウ</t>
    </rPh>
    <rPh sb="5" eb="8">
      <t>ドウロキョク</t>
    </rPh>
    <rPh sb="10" eb="12">
      <t>ドウロ</t>
    </rPh>
    <rPh sb="13" eb="14">
      <t>カン</t>
    </rPh>
    <rPh sb="16" eb="17">
      <t>アラ</t>
    </rPh>
    <rPh sb="19" eb="20">
      <t>ト</t>
    </rPh>
    <rPh sb="21" eb="22">
      <t>ク</t>
    </rPh>
    <rPh sb="24" eb="26">
      <t>ゲンチ</t>
    </rPh>
    <rPh sb="26" eb="28">
      <t>ジッショウ</t>
    </rPh>
    <rPh sb="28" eb="30">
      <t>ジッケン</t>
    </rPh>
    <rPh sb="32" eb="34">
      <t>ジッシ</t>
    </rPh>
    <rPh sb="40" eb="42">
      <t>ヘイセイ</t>
    </rPh>
    <rPh sb="44" eb="46">
      <t>ネンド</t>
    </rPh>
    <rPh sb="47" eb="49">
      <t>ジッケン</t>
    </rPh>
    <rPh sb="50" eb="52">
      <t>ジッシ</t>
    </rPh>
    <rPh sb="54" eb="56">
      <t>チイキ</t>
    </rPh>
    <rPh sb="57" eb="59">
      <t>コウボ</t>
    </rPh>
    <rPh sb="62" eb="64">
      <t>トウガイ</t>
    </rPh>
    <rPh sb="64" eb="66">
      <t>チイキ</t>
    </rPh>
    <rPh sb="67" eb="69">
      <t>センテイ</t>
    </rPh>
    <phoneticPr fontId="2"/>
  </si>
  <si>
    <t>イ（ハ）</t>
  </si>
  <si>
    <t>国が行う社会実験の公募で選定されたため</t>
    <rPh sb="0" eb="1">
      <t>クニ</t>
    </rPh>
    <rPh sb="2" eb="3">
      <t>オコナ</t>
    </rPh>
    <rPh sb="4" eb="6">
      <t>シャカイ</t>
    </rPh>
    <rPh sb="6" eb="8">
      <t>ジッケン</t>
    </rPh>
    <rPh sb="9" eb="11">
      <t>コウボ</t>
    </rPh>
    <rPh sb="12" eb="14">
      <t>センテイ</t>
    </rPh>
    <phoneticPr fontId="2"/>
  </si>
  <si>
    <t>阪急伊丹駅周辺道路社会実験業務</t>
  </si>
  <si>
    <t>紀伊山地付加体における深層崩壊対策に資する水文調査・解析手法の構築委託</t>
    <rPh sb="0" eb="2">
      <t>キイ</t>
    </rPh>
    <rPh sb="2" eb="4">
      <t>サンチ</t>
    </rPh>
    <rPh sb="4" eb="6">
      <t>フカ</t>
    </rPh>
    <rPh sb="6" eb="7">
      <t>タイ</t>
    </rPh>
    <rPh sb="11" eb="13">
      <t>シンソウ</t>
    </rPh>
    <rPh sb="13" eb="15">
      <t>ホウカイ</t>
    </rPh>
    <rPh sb="15" eb="17">
      <t>タイサク</t>
    </rPh>
    <rPh sb="18" eb="19">
      <t>シ</t>
    </rPh>
    <rPh sb="21" eb="23">
      <t>スイモン</t>
    </rPh>
    <rPh sb="23" eb="25">
      <t>チョウサ</t>
    </rPh>
    <rPh sb="26" eb="28">
      <t>カイセキ</t>
    </rPh>
    <rPh sb="28" eb="30">
      <t>シュホウ</t>
    </rPh>
    <rPh sb="31" eb="33">
      <t>コウチク</t>
    </rPh>
    <rPh sb="33" eb="35">
      <t>イタク</t>
    </rPh>
    <phoneticPr fontId="2"/>
  </si>
  <si>
    <t>（国）京都大学
京都市左京区吉田本町３６番地１</t>
    <rPh sb="3" eb="5">
      <t>キョウト</t>
    </rPh>
    <rPh sb="5" eb="7">
      <t>ダイガク</t>
    </rPh>
    <rPh sb="8" eb="11">
      <t>キョウトシ</t>
    </rPh>
    <rPh sb="11" eb="14">
      <t>サキョウク</t>
    </rPh>
    <rPh sb="14" eb="16">
      <t>ヨシダ</t>
    </rPh>
    <rPh sb="16" eb="18">
      <t>ホンマチ</t>
    </rPh>
    <rPh sb="20" eb="22">
      <t>バンチ</t>
    </rPh>
    <phoneticPr fontId="2"/>
  </si>
  <si>
    <t>国土交通省が行った平成２６年度河川砂防技術研究開発公募（地域課題分野）に対し応募のあった技術研究開発テーマについて、砂防技術評価委員会による中間評価を経て決定されたため。</t>
    <rPh sb="70" eb="72">
      <t>チュウカン</t>
    </rPh>
    <rPh sb="72" eb="74">
      <t>ヒョウカ</t>
    </rPh>
    <phoneticPr fontId="2"/>
  </si>
  <si>
    <t>紀伊山地付加体における深層崩壊対策に資する水文調査・解析手法の構築委託</t>
  </si>
  <si>
    <t>事務所庁舎警備等業務</t>
    <rPh sb="0" eb="3">
      <t>ジムショ</t>
    </rPh>
    <rPh sb="3" eb="5">
      <t>チョウシャ</t>
    </rPh>
    <rPh sb="5" eb="7">
      <t>ケイビ</t>
    </rPh>
    <rPh sb="7" eb="8">
      <t>トウ</t>
    </rPh>
    <rPh sb="8" eb="10">
      <t>ギョウム</t>
    </rPh>
    <phoneticPr fontId="2"/>
  </si>
  <si>
    <t>（株）アイメル
福井県福井市新保町３８－１</t>
    <rPh sb="8" eb="11">
      <t>フクイケン</t>
    </rPh>
    <rPh sb="11" eb="14">
      <t>フクイシ</t>
    </rPh>
    <rPh sb="14" eb="17">
      <t>シンボチョウ</t>
    </rPh>
    <phoneticPr fontId="2"/>
  </si>
  <si>
    <t>当該業務において契約の相手方より契約解除の申出があり、当該業務は、２４時間の防犯警備、夜間・休日における緊急電話連絡の対応など、間断なく実施する業務であることから、平成２５年度契約の相手方である者と随意契約をしたものである。</t>
    <rPh sb="0" eb="2">
      <t>トウガイ</t>
    </rPh>
    <rPh sb="2" eb="4">
      <t>ギョウム</t>
    </rPh>
    <rPh sb="8" eb="10">
      <t>ケイヤク</t>
    </rPh>
    <rPh sb="11" eb="14">
      <t>アイテカタ</t>
    </rPh>
    <rPh sb="16" eb="18">
      <t>ケイヤク</t>
    </rPh>
    <rPh sb="18" eb="20">
      <t>カイジョ</t>
    </rPh>
    <rPh sb="21" eb="23">
      <t>モウシデ</t>
    </rPh>
    <rPh sb="27" eb="29">
      <t>トウガイ</t>
    </rPh>
    <rPh sb="29" eb="31">
      <t>ギョウム</t>
    </rPh>
    <rPh sb="35" eb="37">
      <t>ジカン</t>
    </rPh>
    <rPh sb="38" eb="40">
      <t>ボウハン</t>
    </rPh>
    <rPh sb="40" eb="42">
      <t>ケイビ</t>
    </rPh>
    <rPh sb="43" eb="45">
      <t>ヤカン</t>
    </rPh>
    <rPh sb="46" eb="48">
      <t>キュウジツ</t>
    </rPh>
    <rPh sb="52" eb="54">
      <t>キンキュウ</t>
    </rPh>
    <rPh sb="54" eb="56">
      <t>デンワ</t>
    </rPh>
    <rPh sb="56" eb="58">
      <t>レンラク</t>
    </rPh>
    <rPh sb="59" eb="61">
      <t>タイオウ</t>
    </rPh>
    <rPh sb="64" eb="65">
      <t>マ</t>
    </rPh>
    <rPh sb="65" eb="66">
      <t>ダン</t>
    </rPh>
    <rPh sb="68" eb="70">
      <t>ジッシ</t>
    </rPh>
    <rPh sb="72" eb="74">
      <t>ギョウム</t>
    </rPh>
    <rPh sb="82" eb="84">
      <t>ヘイセイ</t>
    </rPh>
    <rPh sb="86" eb="87">
      <t>ネン</t>
    </rPh>
    <rPh sb="87" eb="88">
      <t>ド</t>
    </rPh>
    <rPh sb="88" eb="90">
      <t>ケイヤク</t>
    </rPh>
    <rPh sb="91" eb="94">
      <t>アイテカタ</t>
    </rPh>
    <rPh sb="97" eb="98">
      <t>モノ</t>
    </rPh>
    <rPh sb="99" eb="101">
      <t>ズイイ</t>
    </rPh>
    <rPh sb="101" eb="103">
      <t>ケイヤク</t>
    </rPh>
    <phoneticPr fontId="2"/>
  </si>
  <si>
    <t>事務所庁舎警備等業務</t>
  </si>
  <si>
    <t>Ｈ２６年度事務所本館他耐震改修実施設計意図伝達業務</t>
    <phoneticPr fontId="12"/>
  </si>
  <si>
    <t>（株）上坂設計
大阪市北区太融寺町３番２４号</t>
    <rPh sb="3" eb="5">
      <t>ウエサカ</t>
    </rPh>
    <rPh sb="5" eb="7">
      <t>セッケイ</t>
    </rPh>
    <rPh sb="8" eb="11">
      <t>オオサカシ</t>
    </rPh>
    <rPh sb="11" eb="13">
      <t>キタク</t>
    </rPh>
    <rPh sb="13" eb="14">
      <t>フト</t>
    </rPh>
    <rPh sb="18" eb="19">
      <t>バン</t>
    </rPh>
    <rPh sb="21" eb="22">
      <t>ゴウ</t>
    </rPh>
    <phoneticPr fontId="2"/>
  </si>
  <si>
    <t>本業務は、本年度に発注された大阪国道事務所庁舎耐震化改修他工事（以下、本工事）の設計者が、同工事の施工段階において行うことが合理性がある業務として、設計意図を正確に伝え助言等を行う業務である。
上記業者は平成２３年度に基本設計及び実施設計を行った者であり、設計の意図伝達を行える唯一の業者である。
よって上記業者と随意契約を締結するものである。</t>
    <rPh sb="5" eb="8">
      <t>ホンネンド</t>
    </rPh>
    <rPh sb="9" eb="11">
      <t>ハッチュウ</t>
    </rPh>
    <rPh sb="14" eb="16">
      <t>オオサカ</t>
    </rPh>
    <rPh sb="16" eb="18">
      <t>コクドウ</t>
    </rPh>
    <rPh sb="18" eb="21">
      <t>ジムショ</t>
    </rPh>
    <rPh sb="21" eb="23">
      <t>チョウシャ</t>
    </rPh>
    <rPh sb="23" eb="26">
      <t>タイシンカ</t>
    </rPh>
    <rPh sb="26" eb="28">
      <t>カイシュウ</t>
    </rPh>
    <rPh sb="28" eb="29">
      <t>タ</t>
    </rPh>
    <rPh sb="29" eb="31">
      <t>コウジ</t>
    </rPh>
    <rPh sb="32" eb="34">
      <t>イカ</t>
    </rPh>
    <rPh sb="35" eb="38">
      <t>ホンコウジ</t>
    </rPh>
    <rPh sb="40" eb="43">
      <t>セッケイシャ</t>
    </rPh>
    <rPh sb="49" eb="51">
      <t>セコウ</t>
    </rPh>
    <rPh sb="51" eb="53">
      <t>ダンカイ</t>
    </rPh>
    <rPh sb="57" eb="58">
      <t>オコナ</t>
    </rPh>
    <rPh sb="162" eb="164">
      <t>テイケツ</t>
    </rPh>
    <phoneticPr fontId="2"/>
  </si>
  <si>
    <t>Ｈ２６年度事務所本館他耐震改修実施設計意図伝達業務</t>
  </si>
  <si>
    <t>滋賀労働総合庁舎第２回設計業務</t>
    <phoneticPr fontId="2"/>
  </si>
  <si>
    <t>支出負担行為担当官
近畿地方整備局長
森　 昌文
大阪市中央区大手前１丁目５番４４号
大阪合同庁舎第１号館</t>
    <rPh sb="0" eb="2">
      <t>シシュツ</t>
    </rPh>
    <rPh sb="2" eb="4">
      <t>フタン</t>
    </rPh>
    <rPh sb="4" eb="6">
      <t>コウイ</t>
    </rPh>
    <rPh sb="6" eb="9">
      <t>タントウカン</t>
    </rPh>
    <rPh sb="10" eb="12">
      <t>キンキ</t>
    </rPh>
    <rPh sb="12" eb="14">
      <t>チホウ</t>
    </rPh>
    <rPh sb="14" eb="16">
      <t>セイビ</t>
    </rPh>
    <rPh sb="16" eb="18">
      <t>キョクチョウ</t>
    </rPh>
    <rPh sb="19" eb="20">
      <t>モリ</t>
    </rPh>
    <rPh sb="22" eb="23">
      <t>マサ</t>
    </rPh>
    <rPh sb="23" eb="24">
      <t>フミ</t>
    </rPh>
    <rPh sb="25" eb="28">
      <t>オオサカシ</t>
    </rPh>
    <rPh sb="28" eb="31">
      <t>チュウオウク</t>
    </rPh>
    <rPh sb="31" eb="34">
      <t>オオテマエ</t>
    </rPh>
    <rPh sb="35" eb="37">
      <t>チョウメ</t>
    </rPh>
    <rPh sb="38" eb="39">
      <t>バン</t>
    </rPh>
    <rPh sb="41" eb="42">
      <t>ゴウ</t>
    </rPh>
    <rPh sb="43" eb="45">
      <t>オオサカ</t>
    </rPh>
    <rPh sb="45" eb="47">
      <t>ゴウドウ</t>
    </rPh>
    <rPh sb="47" eb="49">
      <t>チョウシャ</t>
    </rPh>
    <rPh sb="49" eb="50">
      <t>ダイ</t>
    </rPh>
    <rPh sb="51" eb="52">
      <t>ゴウ</t>
    </rPh>
    <rPh sb="52" eb="53">
      <t>カン</t>
    </rPh>
    <phoneticPr fontId="2"/>
  </si>
  <si>
    <t>大建設計・ＨＴＡデザイン事務所設計共同体
大阪市西区京町堀１丁目１３番２０号</t>
    <rPh sb="0" eb="1">
      <t>ダイ</t>
    </rPh>
    <rPh sb="2" eb="4">
      <t>セッケイ</t>
    </rPh>
    <rPh sb="12" eb="14">
      <t>ジム</t>
    </rPh>
    <rPh sb="14" eb="15">
      <t>ショ</t>
    </rPh>
    <rPh sb="15" eb="17">
      <t>セッケイ</t>
    </rPh>
    <rPh sb="17" eb="20">
      <t>キョウドウタイ</t>
    </rPh>
    <rPh sb="21" eb="24">
      <t>オオサカシ</t>
    </rPh>
    <rPh sb="24" eb="26">
      <t>ニシク</t>
    </rPh>
    <rPh sb="26" eb="28">
      <t>キョウマチ</t>
    </rPh>
    <rPh sb="28" eb="29">
      <t>ホリ</t>
    </rPh>
    <rPh sb="30" eb="32">
      <t>チョウメ</t>
    </rPh>
    <rPh sb="34" eb="35">
      <t>バン</t>
    </rPh>
    <rPh sb="37" eb="38">
      <t>ゴウ</t>
    </rPh>
    <phoneticPr fontId="2"/>
  </si>
  <si>
    <t>当業務は滋賀労働総合庁舎の新築設計に関して、見直し設計を行うものである。建築士法の規定により、既設計者これを行う必要があるため、既設計者と随意契約を締結するものである。</t>
    <rPh sb="0" eb="1">
      <t>トウ</t>
    </rPh>
    <rPh sb="1" eb="3">
      <t>ギョウム</t>
    </rPh>
    <rPh sb="4" eb="6">
      <t>シガ</t>
    </rPh>
    <rPh sb="6" eb="8">
      <t>ロウドウ</t>
    </rPh>
    <rPh sb="8" eb="10">
      <t>ソウゴウ</t>
    </rPh>
    <rPh sb="10" eb="12">
      <t>チョウシャ</t>
    </rPh>
    <rPh sb="13" eb="15">
      <t>シンチク</t>
    </rPh>
    <rPh sb="15" eb="17">
      <t>セッケイ</t>
    </rPh>
    <rPh sb="18" eb="19">
      <t>カン</t>
    </rPh>
    <rPh sb="22" eb="24">
      <t>ミナオ</t>
    </rPh>
    <rPh sb="25" eb="27">
      <t>セッケイ</t>
    </rPh>
    <rPh sb="28" eb="29">
      <t>オコナ</t>
    </rPh>
    <rPh sb="36" eb="39">
      <t>ケンチクシ</t>
    </rPh>
    <rPh sb="39" eb="40">
      <t>ホウ</t>
    </rPh>
    <rPh sb="41" eb="43">
      <t>キテイ</t>
    </rPh>
    <rPh sb="47" eb="48">
      <t>キ</t>
    </rPh>
    <rPh sb="48" eb="51">
      <t>セッケイシャ</t>
    </rPh>
    <rPh sb="54" eb="55">
      <t>オコナ</t>
    </rPh>
    <rPh sb="56" eb="58">
      <t>ヒツヨウ</t>
    </rPh>
    <rPh sb="64" eb="65">
      <t>キ</t>
    </rPh>
    <rPh sb="65" eb="68">
      <t>セッケイシャ</t>
    </rPh>
    <rPh sb="69" eb="71">
      <t>ズイイ</t>
    </rPh>
    <rPh sb="71" eb="73">
      <t>ケイヤク</t>
    </rPh>
    <rPh sb="74" eb="76">
      <t>テイケツ</t>
    </rPh>
    <phoneticPr fontId="2"/>
  </si>
  <si>
    <t>建築士法の規定によるため。</t>
    <rPh sb="0" eb="4">
      <t>ケンチクシホウ</t>
    </rPh>
    <rPh sb="5" eb="7">
      <t>キテイ</t>
    </rPh>
    <phoneticPr fontId="2"/>
  </si>
  <si>
    <t>滋賀労働総合庁舎第２回設計業務</t>
  </si>
  <si>
    <t>福井地方検察庁武生支部設計その２業務</t>
    <rPh sb="0" eb="2">
      <t>フクイ</t>
    </rPh>
    <rPh sb="2" eb="4">
      <t>チホウ</t>
    </rPh>
    <rPh sb="4" eb="7">
      <t>ケンサツチョウ</t>
    </rPh>
    <rPh sb="7" eb="9">
      <t>タケフ</t>
    </rPh>
    <rPh sb="9" eb="11">
      <t>シブ</t>
    </rPh>
    <rPh sb="11" eb="13">
      <t>セッケイ</t>
    </rPh>
    <rPh sb="16" eb="18">
      <t>ギョウム</t>
    </rPh>
    <phoneticPr fontId="2"/>
  </si>
  <si>
    <t>（株）徳岡設計
大阪市北区西天満６丁目３番１１－２０５号</t>
    <rPh sb="3" eb="5">
      <t>トクオカ</t>
    </rPh>
    <rPh sb="5" eb="7">
      <t>セッケイ</t>
    </rPh>
    <rPh sb="8" eb="11">
      <t>オオサカシ</t>
    </rPh>
    <rPh sb="11" eb="13">
      <t>キタク</t>
    </rPh>
    <rPh sb="13" eb="16">
      <t>ニシテンマ</t>
    </rPh>
    <rPh sb="17" eb="19">
      <t>チョウメ</t>
    </rPh>
    <rPh sb="20" eb="21">
      <t>バン</t>
    </rPh>
    <rPh sb="27" eb="28">
      <t>ゴウ</t>
    </rPh>
    <phoneticPr fontId="2"/>
  </si>
  <si>
    <t>当業務は福井地方検察庁武生支部新築工事段階において、設計者が設計意図の観点から検討、助言等を行う業務である。建築士法の規定により、設計者がこれを行う必要があるため、設計者と随意契約を締結するものである。</t>
    <rPh sb="0" eb="1">
      <t>トウ</t>
    </rPh>
    <rPh sb="1" eb="3">
      <t>ギョウム</t>
    </rPh>
    <rPh sb="4" eb="6">
      <t>フクイ</t>
    </rPh>
    <rPh sb="6" eb="8">
      <t>チホウ</t>
    </rPh>
    <rPh sb="8" eb="10">
      <t>ケンサツ</t>
    </rPh>
    <rPh sb="10" eb="11">
      <t>チョウ</t>
    </rPh>
    <rPh sb="11" eb="13">
      <t>タケフ</t>
    </rPh>
    <rPh sb="13" eb="15">
      <t>シブ</t>
    </rPh>
    <rPh sb="15" eb="17">
      <t>シンチク</t>
    </rPh>
    <rPh sb="17" eb="19">
      <t>コウジ</t>
    </rPh>
    <rPh sb="19" eb="21">
      <t>ダンカイ</t>
    </rPh>
    <rPh sb="26" eb="29">
      <t>セッケイシャ</t>
    </rPh>
    <rPh sb="30" eb="32">
      <t>セッケイ</t>
    </rPh>
    <rPh sb="32" eb="34">
      <t>イト</t>
    </rPh>
    <rPh sb="35" eb="37">
      <t>カンテン</t>
    </rPh>
    <rPh sb="39" eb="41">
      <t>ケントウ</t>
    </rPh>
    <rPh sb="42" eb="44">
      <t>ジョゲン</t>
    </rPh>
    <rPh sb="44" eb="45">
      <t>トウ</t>
    </rPh>
    <rPh sb="46" eb="47">
      <t>オコナ</t>
    </rPh>
    <rPh sb="48" eb="50">
      <t>ギョウム</t>
    </rPh>
    <rPh sb="54" eb="58">
      <t>ケンチクシホウ</t>
    </rPh>
    <rPh sb="59" eb="61">
      <t>キテイ</t>
    </rPh>
    <rPh sb="65" eb="68">
      <t>セッケイシャ</t>
    </rPh>
    <rPh sb="72" eb="73">
      <t>オコナ</t>
    </rPh>
    <rPh sb="74" eb="76">
      <t>ヒツヨウ</t>
    </rPh>
    <rPh sb="82" eb="85">
      <t>セッケイシャ</t>
    </rPh>
    <rPh sb="86" eb="88">
      <t>ズイイ</t>
    </rPh>
    <rPh sb="88" eb="90">
      <t>ケイヤク</t>
    </rPh>
    <rPh sb="91" eb="93">
      <t>テイケツ</t>
    </rPh>
    <phoneticPr fontId="2"/>
  </si>
  <si>
    <t>福井地方検察庁武生支部設計その２業務</t>
    <phoneticPr fontId="7"/>
  </si>
  <si>
    <t xml:space="preserve">近畿技術事務所資料棟他耐震改修工事意図伝達業務
</t>
    <rPh sb="0" eb="2">
      <t>キンキ</t>
    </rPh>
    <rPh sb="2" eb="4">
      <t>ギジュツ</t>
    </rPh>
    <rPh sb="4" eb="7">
      <t>ジムショ</t>
    </rPh>
    <rPh sb="7" eb="9">
      <t>シリョウ</t>
    </rPh>
    <rPh sb="9" eb="10">
      <t>トウ</t>
    </rPh>
    <rPh sb="10" eb="11">
      <t>タ</t>
    </rPh>
    <rPh sb="11" eb="13">
      <t>タイシン</t>
    </rPh>
    <rPh sb="13" eb="15">
      <t>カイシュウ</t>
    </rPh>
    <rPh sb="15" eb="17">
      <t>コウジ</t>
    </rPh>
    <rPh sb="17" eb="19">
      <t>イト</t>
    </rPh>
    <rPh sb="19" eb="21">
      <t>デンタツ</t>
    </rPh>
    <rPh sb="21" eb="23">
      <t>ギョウム</t>
    </rPh>
    <phoneticPr fontId="2"/>
  </si>
  <si>
    <t>分任支出負担行為担当官
近畿地方整備局
近畿技術事務所長
鈴木　 勝
大阪府枚方市山田池北町１１－１</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7">
      <t>ジムショ</t>
    </rPh>
    <rPh sb="27" eb="28">
      <t>チョウ</t>
    </rPh>
    <rPh sb="29" eb="31">
      <t>スズキ</t>
    </rPh>
    <rPh sb="33" eb="34">
      <t>カツ</t>
    </rPh>
    <rPh sb="35" eb="38">
      <t>オオサカフ</t>
    </rPh>
    <rPh sb="38" eb="41">
      <t>ヒラカタシ</t>
    </rPh>
    <rPh sb="41" eb="44">
      <t>ヤマダイケ</t>
    </rPh>
    <rPh sb="44" eb="46">
      <t>キタマチ</t>
    </rPh>
    <phoneticPr fontId="2"/>
  </si>
  <si>
    <t>新建築設計事業（同）
大阪府大阪市中央区内平野町１－１－６－８０５</t>
    <rPh sb="0" eb="1">
      <t>シン</t>
    </rPh>
    <rPh sb="1" eb="3">
      <t>ケンチク</t>
    </rPh>
    <rPh sb="3" eb="5">
      <t>セッケイ</t>
    </rPh>
    <rPh sb="5" eb="7">
      <t>ジギョウ</t>
    </rPh>
    <rPh sb="8" eb="9">
      <t>ドウ</t>
    </rPh>
    <rPh sb="11" eb="14">
      <t>オオサカフ</t>
    </rPh>
    <rPh sb="14" eb="17">
      <t>オオサカシ</t>
    </rPh>
    <rPh sb="17" eb="20">
      <t>チュウオウク</t>
    </rPh>
    <rPh sb="20" eb="21">
      <t>ウチ</t>
    </rPh>
    <rPh sb="21" eb="24">
      <t>ヒラノマチ</t>
    </rPh>
    <phoneticPr fontId="2"/>
  </si>
  <si>
    <t>現在施工中の耐震改修工事の基本設計及び実施設計を行った者で、設計の意図を正確に請負者に伝えることができる唯一の業者である。</t>
    <rPh sb="0" eb="2">
      <t>ゲンザイ</t>
    </rPh>
    <rPh sb="2" eb="5">
      <t>セコウチュウ</t>
    </rPh>
    <rPh sb="6" eb="8">
      <t>タイシン</t>
    </rPh>
    <rPh sb="8" eb="10">
      <t>カイシュウ</t>
    </rPh>
    <rPh sb="10" eb="12">
      <t>コウジ</t>
    </rPh>
    <rPh sb="13" eb="15">
      <t>キホン</t>
    </rPh>
    <rPh sb="15" eb="17">
      <t>セッケイ</t>
    </rPh>
    <rPh sb="17" eb="18">
      <t>オヨ</t>
    </rPh>
    <rPh sb="19" eb="21">
      <t>ジッシ</t>
    </rPh>
    <rPh sb="21" eb="23">
      <t>セッケイ</t>
    </rPh>
    <rPh sb="24" eb="25">
      <t>オコナ</t>
    </rPh>
    <rPh sb="27" eb="28">
      <t>モノ</t>
    </rPh>
    <rPh sb="30" eb="32">
      <t>セッケイ</t>
    </rPh>
    <rPh sb="33" eb="35">
      <t>イト</t>
    </rPh>
    <rPh sb="36" eb="38">
      <t>セイカク</t>
    </rPh>
    <rPh sb="39" eb="42">
      <t>ウケオイシャ</t>
    </rPh>
    <rPh sb="43" eb="44">
      <t>ツタ</t>
    </rPh>
    <rPh sb="52" eb="54">
      <t>ユイツ</t>
    </rPh>
    <rPh sb="55" eb="57">
      <t>ギョウシャ</t>
    </rPh>
    <phoneticPr fontId="2"/>
  </si>
  <si>
    <t>現在施工中の耐震改修工事の基本設計及び実施設計を行った者で、設計の意図を正確に請負者に伝えることができる唯一の業者であるため。</t>
    <rPh sb="0" eb="2">
      <t>ゲンザイ</t>
    </rPh>
    <rPh sb="2" eb="5">
      <t>セコウチュウ</t>
    </rPh>
    <rPh sb="6" eb="8">
      <t>タイシン</t>
    </rPh>
    <rPh sb="8" eb="10">
      <t>カイシュウ</t>
    </rPh>
    <rPh sb="10" eb="12">
      <t>コウジ</t>
    </rPh>
    <rPh sb="13" eb="15">
      <t>キホン</t>
    </rPh>
    <rPh sb="15" eb="17">
      <t>セッケイ</t>
    </rPh>
    <rPh sb="17" eb="18">
      <t>オヨ</t>
    </rPh>
    <rPh sb="19" eb="21">
      <t>ジッシ</t>
    </rPh>
    <rPh sb="21" eb="23">
      <t>セッケイ</t>
    </rPh>
    <rPh sb="24" eb="25">
      <t>オコナ</t>
    </rPh>
    <rPh sb="27" eb="28">
      <t>モノ</t>
    </rPh>
    <rPh sb="30" eb="32">
      <t>セッケイ</t>
    </rPh>
    <rPh sb="33" eb="35">
      <t>イト</t>
    </rPh>
    <rPh sb="36" eb="38">
      <t>セイカク</t>
    </rPh>
    <rPh sb="39" eb="42">
      <t>ウケオイシャ</t>
    </rPh>
    <rPh sb="43" eb="44">
      <t>ツタ</t>
    </rPh>
    <rPh sb="52" eb="54">
      <t>ユイツ</t>
    </rPh>
    <rPh sb="55" eb="57">
      <t>ギョウシャ</t>
    </rPh>
    <phoneticPr fontId="2"/>
  </si>
  <si>
    <t>近畿技術事務所資料棟他耐震改修工事意図伝達業務</t>
    <phoneticPr fontId="12"/>
  </si>
  <si>
    <t>大野油坂道路貝皿地区他分筆登記等業務</t>
    <rPh sb="0" eb="2">
      <t>オオノ</t>
    </rPh>
    <rPh sb="2" eb="4">
      <t>アブラサカ</t>
    </rPh>
    <rPh sb="4" eb="6">
      <t>ドウロ</t>
    </rPh>
    <rPh sb="6" eb="8">
      <t>カイザラ</t>
    </rPh>
    <rPh sb="8" eb="10">
      <t>チク</t>
    </rPh>
    <rPh sb="10" eb="11">
      <t>ホカ</t>
    </rPh>
    <rPh sb="11" eb="13">
      <t>ブンピツ</t>
    </rPh>
    <rPh sb="13" eb="15">
      <t>トウキ</t>
    </rPh>
    <rPh sb="15" eb="16">
      <t>トウ</t>
    </rPh>
    <rPh sb="16" eb="18">
      <t>ギョウム</t>
    </rPh>
    <phoneticPr fontId="2"/>
  </si>
  <si>
    <t>分任支出負担行為担当官
近畿地方整備局
福井河川国道事務所長
森久保　 司
福井県福井市花堂南２－１４－７</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4">
      <t>フクイカセン</t>
    </rPh>
    <rPh sb="24" eb="26">
      <t>コクドウ</t>
    </rPh>
    <rPh sb="26" eb="29">
      <t>ジムショ</t>
    </rPh>
    <rPh sb="29" eb="30">
      <t>チョウ</t>
    </rPh>
    <rPh sb="31" eb="34">
      <t>モリクボ</t>
    </rPh>
    <rPh sb="36" eb="37">
      <t>ツカサ</t>
    </rPh>
    <rPh sb="38" eb="41">
      <t>フクイケン</t>
    </rPh>
    <rPh sb="41" eb="44">
      <t>フクイシ</t>
    </rPh>
    <rPh sb="44" eb="46">
      <t>ハナンドウ</t>
    </rPh>
    <rPh sb="46" eb="47">
      <t>ミナミ</t>
    </rPh>
    <phoneticPr fontId="2"/>
  </si>
  <si>
    <t>左記業者は前年度に本業務を実施しており、分筆登記に必要な調査を行っている。本年度も残りの買収地の分筆登記を行うにあたり、履行できるのは前年度に調査を実施した左記業者のみであるため、随意契約をしたもの。</t>
    <rPh sb="0" eb="2">
      <t>サキ</t>
    </rPh>
    <rPh sb="2" eb="4">
      <t>ギョウシャ</t>
    </rPh>
    <rPh sb="5" eb="8">
      <t>ゼンネンド</t>
    </rPh>
    <rPh sb="9" eb="12">
      <t>ホンギョウム</t>
    </rPh>
    <rPh sb="13" eb="15">
      <t>ジッシ</t>
    </rPh>
    <rPh sb="20" eb="22">
      <t>ブンピツ</t>
    </rPh>
    <rPh sb="22" eb="24">
      <t>トウキ</t>
    </rPh>
    <rPh sb="25" eb="27">
      <t>ヒツヨウ</t>
    </rPh>
    <rPh sb="28" eb="30">
      <t>チョウサ</t>
    </rPh>
    <rPh sb="31" eb="32">
      <t>オコナ</t>
    </rPh>
    <rPh sb="37" eb="40">
      <t>ホンネンド</t>
    </rPh>
    <rPh sb="41" eb="42">
      <t>ノコ</t>
    </rPh>
    <rPh sb="44" eb="47">
      <t>バイシュウチ</t>
    </rPh>
    <rPh sb="48" eb="50">
      <t>ブンピツ</t>
    </rPh>
    <rPh sb="50" eb="52">
      <t>トウキ</t>
    </rPh>
    <rPh sb="53" eb="54">
      <t>オコナ</t>
    </rPh>
    <rPh sb="60" eb="62">
      <t>リコウ</t>
    </rPh>
    <rPh sb="67" eb="70">
      <t>ゼンネンド</t>
    </rPh>
    <rPh sb="71" eb="73">
      <t>チョウサ</t>
    </rPh>
    <rPh sb="74" eb="76">
      <t>ジッシ</t>
    </rPh>
    <rPh sb="78" eb="80">
      <t>サキ</t>
    </rPh>
    <rPh sb="80" eb="82">
      <t>ギョウシャ</t>
    </rPh>
    <rPh sb="90" eb="92">
      <t>ズイイ</t>
    </rPh>
    <rPh sb="92" eb="94">
      <t>ケイヤク</t>
    </rPh>
    <phoneticPr fontId="2"/>
  </si>
  <si>
    <t>前年度に本業務を実施しており、分筆登記に必要な調査を行っている。本年度も残りの買収地の分筆登記を行うにあたり、履行できるのは前年度に調査を実施した左記業者のみであるため。</t>
    <phoneticPr fontId="2"/>
  </si>
  <si>
    <t>大野油坂道路貝皿地区他分筆登記等業務</t>
  </si>
  <si>
    <t>情報案内施設棟外３棟新築設計意図伝達業務</t>
    <rPh sb="0" eb="2">
      <t>ジョウホウ</t>
    </rPh>
    <rPh sb="2" eb="4">
      <t>アンナイ</t>
    </rPh>
    <rPh sb="4" eb="6">
      <t>シセツ</t>
    </rPh>
    <rPh sb="6" eb="7">
      <t>ムネ</t>
    </rPh>
    <rPh sb="7" eb="8">
      <t>ホカ</t>
    </rPh>
    <rPh sb="9" eb="10">
      <t>ムネ</t>
    </rPh>
    <rPh sb="10" eb="12">
      <t>シンチク</t>
    </rPh>
    <rPh sb="12" eb="14">
      <t>セッケイ</t>
    </rPh>
    <rPh sb="14" eb="16">
      <t>イト</t>
    </rPh>
    <rPh sb="16" eb="18">
      <t>デンタツ</t>
    </rPh>
    <rPh sb="18" eb="20">
      <t>ギョウム</t>
    </rPh>
    <phoneticPr fontId="2"/>
  </si>
  <si>
    <t>（株）桝谷設計
奈良県奈良市西ノ京町１０１番地の１</t>
    <rPh sb="3" eb="4">
      <t>マス</t>
    </rPh>
    <rPh sb="4" eb="5">
      <t>タニ</t>
    </rPh>
    <rPh sb="5" eb="7">
      <t>セッケイ</t>
    </rPh>
    <rPh sb="8" eb="11">
      <t>ナラケン</t>
    </rPh>
    <rPh sb="11" eb="14">
      <t>ナラシ</t>
    </rPh>
    <rPh sb="14" eb="15">
      <t>ニシ</t>
    </rPh>
    <rPh sb="16" eb="17">
      <t>キョウ</t>
    </rPh>
    <rPh sb="17" eb="18">
      <t>マチ</t>
    </rPh>
    <rPh sb="21" eb="23">
      <t>バンチ</t>
    </rPh>
    <phoneticPr fontId="2"/>
  </si>
  <si>
    <t>本業務はキトラ古墳周辺地区情報案内施設棟外４棟新築工事の施工段階において、施工業者に対し当該建築物の設計意図を正確に伝え、必要な助言等を行う業務である。
契約相手方は平成２４年度に基本設計及び実施設計を行った者であり、当該建築物の設計の意図を把握し、その伝達を正確に行うことができる唯一の者であるため。</t>
    <rPh sb="0" eb="1">
      <t>ホン</t>
    </rPh>
    <rPh sb="1" eb="3">
      <t>ギョウム</t>
    </rPh>
    <rPh sb="7" eb="9">
      <t>コフン</t>
    </rPh>
    <rPh sb="9" eb="11">
      <t>シュウヘン</t>
    </rPh>
    <rPh sb="11" eb="13">
      <t>チク</t>
    </rPh>
    <rPh sb="13" eb="15">
      <t>ジョウホウ</t>
    </rPh>
    <rPh sb="15" eb="17">
      <t>アンナイ</t>
    </rPh>
    <rPh sb="17" eb="19">
      <t>シセツ</t>
    </rPh>
    <rPh sb="19" eb="20">
      <t>ムネ</t>
    </rPh>
    <rPh sb="20" eb="21">
      <t>ホカ</t>
    </rPh>
    <rPh sb="22" eb="23">
      <t>ムネ</t>
    </rPh>
    <rPh sb="23" eb="25">
      <t>シンチク</t>
    </rPh>
    <rPh sb="25" eb="27">
      <t>コウジ</t>
    </rPh>
    <rPh sb="28" eb="30">
      <t>セコウ</t>
    </rPh>
    <rPh sb="30" eb="32">
      <t>ダンカイ</t>
    </rPh>
    <rPh sb="37" eb="39">
      <t>セコウ</t>
    </rPh>
    <rPh sb="39" eb="41">
      <t>ギョウシャ</t>
    </rPh>
    <rPh sb="42" eb="43">
      <t>タイ</t>
    </rPh>
    <rPh sb="44" eb="46">
      <t>トウガイ</t>
    </rPh>
    <rPh sb="46" eb="49">
      <t>ケンチクブツ</t>
    </rPh>
    <rPh sb="50" eb="52">
      <t>セッケイ</t>
    </rPh>
    <rPh sb="52" eb="54">
      <t>イト</t>
    </rPh>
    <rPh sb="55" eb="57">
      <t>セイカク</t>
    </rPh>
    <rPh sb="58" eb="59">
      <t>ツタ</t>
    </rPh>
    <rPh sb="61" eb="63">
      <t>ヒツヨウ</t>
    </rPh>
    <rPh sb="64" eb="66">
      <t>ジョゲン</t>
    </rPh>
    <rPh sb="66" eb="67">
      <t>トウ</t>
    </rPh>
    <rPh sb="68" eb="69">
      <t>オコナ</t>
    </rPh>
    <rPh sb="70" eb="72">
      <t>ギョウム</t>
    </rPh>
    <rPh sb="77" eb="79">
      <t>ケイヤク</t>
    </rPh>
    <rPh sb="79" eb="82">
      <t>アイテガタ</t>
    </rPh>
    <rPh sb="83" eb="85">
      <t>ヘイセイ</t>
    </rPh>
    <rPh sb="87" eb="89">
      <t>ネンド</t>
    </rPh>
    <rPh sb="90" eb="92">
      <t>キホン</t>
    </rPh>
    <rPh sb="92" eb="94">
      <t>セッケイ</t>
    </rPh>
    <rPh sb="94" eb="95">
      <t>オヨ</t>
    </rPh>
    <rPh sb="96" eb="98">
      <t>ジッシ</t>
    </rPh>
    <rPh sb="98" eb="100">
      <t>セッケイ</t>
    </rPh>
    <rPh sb="101" eb="102">
      <t>オコナ</t>
    </rPh>
    <rPh sb="104" eb="105">
      <t>シャ</t>
    </rPh>
    <rPh sb="109" eb="111">
      <t>トウガイ</t>
    </rPh>
    <rPh sb="111" eb="114">
      <t>ケンチクブツ</t>
    </rPh>
    <rPh sb="115" eb="117">
      <t>セッケイ</t>
    </rPh>
    <rPh sb="118" eb="120">
      <t>イト</t>
    </rPh>
    <rPh sb="121" eb="123">
      <t>ハアク</t>
    </rPh>
    <rPh sb="127" eb="129">
      <t>デンタツ</t>
    </rPh>
    <rPh sb="130" eb="132">
      <t>セイカク</t>
    </rPh>
    <rPh sb="133" eb="134">
      <t>オコナ</t>
    </rPh>
    <rPh sb="141" eb="143">
      <t>ユイイツ</t>
    </rPh>
    <rPh sb="144" eb="145">
      <t>シャ</t>
    </rPh>
    <phoneticPr fontId="2"/>
  </si>
  <si>
    <t>実施設計等を行った者が設計の意図を把握し、その伝達を正確に行える唯一の者であるため。</t>
    <rPh sb="11" eb="13">
      <t>セッケイ</t>
    </rPh>
    <rPh sb="14" eb="16">
      <t>イト</t>
    </rPh>
    <rPh sb="17" eb="19">
      <t>ハアク</t>
    </rPh>
    <rPh sb="23" eb="25">
      <t>デンタツ</t>
    </rPh>
    <rPh sb="26" eb="28">
      <t>セイカク</t>
    </rPh>
    <rPh sb="29" eb="30">
      <t>オコナ</t>
    </rPh>
    <rPh sb="32" eb="34">
      <t>ユイイツ</t>
    </rPh>
    <rPh sb="35" eb="36">
      <t>シャ</t>
    </rPh>
    <phoneticPr fontId="2"/>
  </si>
  <si>
    <t>情報案内施設棟外３棟新築設計意図伝達業務</t>
  </si>
  <si>
    <t>平成２６年度人事管理システム改良業務</t>
  </si>
  <si>
    <t>（株）サンネット
広島県広島市中区袋
町４－２１</t>
  </si>
  <si>
    <t>　本業務は、「人事管理システム」に変更・改良を行いシステムの増強を図ると共に業務の効率化を図るために機能の追加・修正等をおこなうものである。
　上記業者は上記システムを開発した者であり、著作者人格権保持しており、これを行使する旨を申し出ている。
　以上のことより、本業務を実施できる唯一の業者である上記業者と随意契約を行うものである。</t>
    <phoneticPr fontId="2"/>
  </si>
  <si>
    <t>システムの著作者人格権を保持し、これを行使する旨申し出ているため。</t>
    <phoneticPr fontId="2"/>
  </si>
  <si>
    <t>デジタル道路地図データベース更新作業</t>
    <phoneticPr fontId="12"/>
  </si>
  <si>
    <t>（一財）日本デジタル道路地図協会
東京都千代田区平河
町１－３－１３</t>
    <phoneticPr fontId="12"/>
  </si>
  <si>
    <t>会計法第２９条の３第４項
政府調達に関する協定第１３条１（ｂ）
国の物品又は特定役務の調達手続の特例を定める政令第１３条第１項第１号</t>
  </si>
  <si>
    <t>本業務は、管内の３出張所に機械設備が設置されており、他者の侵入等によりこれら設備に被害が出ると業務に支障を来すことから、２４時間体制による警備が必要となる。各出張所は施設規模が小さいことから人的警備ではコストが割高になるため、機械警備を導入するものである。    
    現在契約中の当該機械警備業務は、一般競争入札方式により平成２１年度にセコム株式会社と契約をし、平成２６年１２月３１日に契約期間が満了する。
    期間満了後においても業務の継続を要するところであるが、近畿地方整備局管内の機械警備業務については、本局において府県単位毎の５年国債での一括発注方針が定められており、その予定時期は平成２９年４月となっている。そのため、それまでの間、防犯機能が失われる期間が生ずることから、機械警備を継続する必要がある。
    機械警備を新規調達する場合、警備期間の減価償却を考慮して、５年の国債契約をするのが一般的であり、設置費、撤去費も考慮すると２年３箇月の短期間の場合は極めて割高になり、非効率かつ不経済となる。
    当該業者は、現行機械警備業務を実施している業者であり、現行機器は、現在も機械警備を円滑に実施できる性能を有しており、引き続き利用することによる設置費用が不要であるとともに減価償却が完了していることから、新規導入に比較して大幅に安価になることから経済的な機械警備となる。
    さらに、運用環境において、満足できる性能を有し、かつ、適切な対応を実施してきていることから、現行機器を引き続き使用するため、当該業者と随意契約を行うものである。</t>
  </si>
  <si>
    <t>近畿地方整備局一括発注の開始予定時期が平成２９年４月となったことからそれまでの短期間を有利な価格で履行できるため。</t>
    <rPh sb="0" eb="2">
      <t>キンキ</t>
    </rPh>
    <rPh sb="2" eb="4">
      <t>チホウ</t>
    </rPh>
    <rPh sb="4" eb="7">
      <t>セイビキョク</t>
    </rPh>
    <rPh sb="7" eb="9">
      <t>イッカツ</t>
    </rPh>
    <rPh sb="9" eb="11">
      <t>ハッチュウ</t>
    </rPh>
    <rPh sb="12" eb="14">
      <t>カイシ</t>
    </rPh>
    <rPh sb="14" eb="16">
      <t>ヨテイ</t>
    </rPh>
    <rPh sb="16" eb="18">
      <t>ジキ</t>
    </rPh>
    <rPh sb="19" eb="21">
      <t>ヘイセイ</t>
    </rPh>
    <rPh sb="23" eb="24">
      <t>ネン</t>
    </rPh>
    <rPh sb="25" eb="26">
      <t>ガツ</t>
    </rPh>
    <rPh sb="39" eb="42">
      <t>タンキカン</t>
    </rPh>
    <rPh sb="43" eb="45">
      <t>ユウリ</t>
    </rPh>
    <rPh sb="46" eb="48">
      <t>カカク</t>
    </rPh>
    <rPh sb="49" eb="51">
      <t>リコウ</t>
    </rPh>
    <phoneticPr fontId="2"/>
  </si>
  <si>
    <t>平成29年度</t>
    <rPh sb="0" eb="2">
      <t>ヘイセイ</t>
    </rPh>
    <rPh sb="4" eb="6">
      <t>ネンド</t>
    </rPh>
    <phoneticPr fontId="12"/>
  </si>
  <si>
    <t>単価契約　　　　　　　　　　　　　　　　　　　　　　調達予定総額　　　　　　　　　　　　　　　　　　　　　　　　　　　　　　\2,224,900.-</t>
    <rPh sb="0" eb="2">
      <t>タンカ</t>
    </rPh>
    <rPh sb="2" eb="4">
      <t>ケイヤク</t>
    </rPh>
    <rPh sb="26" eb="28">
      <t>チョウタツ</t>
    </rPh>
    <rPh sb="28" eb="30">
      <t>ヨテイ</t>
    </rPh>
    <rPh sb="30" eb="32">
      <t>ソウガク</t>
    </rPh>
    <phoneticPr fontId="2"/>
  </si>
  <si>
    <t>平成２６年度由良川綾部地区樋門操作委託業務</t>
    <rPh sb="0" eb="2">
      <t>ヘイセイ</t>
    </rPh>
    <rPh sb="4" eb="6">
      <t>ネンド</t>
    </rPh>
    <rPh sb="6" eb="9">
      <t>ユラガワ</t>
    </rPh>
    <rPh sb="9" eb="11">
      <t>アヤベ</t>
    </rPh>
    <rPh sb="11" eb="13">
      <t>チク</t>
    </rPh>
    <rPh sb="13" eb="14">
      <t>ヒ</t>
    </rPh>
    <rPh sb="14" eb="15">
      <t>モン</t>
    </rPh>
    <rPh sb="15" eb="17">
      <t>ソウサ</t>
    </rPh>
    <rPh sb="17" eb="19">
      <t>イタク</t>
    </rPh>
    <rPh sb="19" eb="21">
      <t>ギョウム</t>
    </rPh>
    <phoneticPr fontId="12"/>
  </si>
  <si>
    <t>綾部市長
京都府綾部市若竹町８－１</t>
    <rPh sb="0" eb="2">
      <t>アヤベ</t>
    </rPh>
    <rPh sb="2" eb="4">
      <t>シチョウ</t>
    </rPh>
    <rPh sb="5" eb="8">
      <t>キョウトフ</t>
    </rPh>
    <rPh sb="8" eb="11">
      <t>アヤベシ</t>
    </rPh>
    <rPh sb="11" eb="13">
      <t>ワカタケ</t>
    </rPh>
    <rPh sb="13" eb="14">
      <t>マチ</t>
    </rPh>
    <phoneticPr fontId="12"/>
  </si>
  <si>
    <t>河川法９９条の規定に基づき、樋門操作委託協定を近畿地方整備局長と綾部市長との間で締結しているため。</t>
    <rPh sb="0" eb="3">
      <t>カセンホウ</t>
    </rPh>
    <rPh sb="5" eb="6">
      <t>ジョウ</t>
    </rPh>
    <rPh sb="7" eb="9">
      <t>キテイ</t>
    </rPh>
    <rPh sb="10" eb="11">
      <t>モト</t>
    </rPh>
    <rPh sb="14" eb="15">
      <t>ヒ</t>
    </rPh>
    <rPh sb="15" eb="16">
      <t>モン</t>
    </rPh>
    <rPh sb="16" eb="18">
      <t>ソウサ</t>
    </rPh>
    <rPh sb="18" eb="20">
      <t>イタク</t>
    </rPh>
    <rPh sb="20" eb="22">
      <t>キョウテイ</t>
    </rPh>
    <rPh sb="23" eb="25">
      <t>キンキ</t>
    </rPh>
    <rPh sb="25" eb="29">
      <t>チホウセイビ</t>
    </rPh>
    <rPh sb="29" eb="31">
      <t>キョクチョウ</t>
    </rPh>
    <rPh sb="32" eb="34">
      <t>アヤベ</t>
    </rPh>
    <rPh sb="34" eb="36">
      <t>シチョウ</t>
    </rPh>
    <rPh sb="38" eb="39">
      <t>アイダ</t>
    </rPh>
    <rPh sb="40" eb="42">
      <t>テイケツ</t>
    </rPh>
    <phoneticPr fontId="12"/>
  </si>
  <si>
    <t>法令の規定により、契約の相手方が一に定められている</t>
  </si>
  <si>
    <t>公告文掲載Ⅰ</t>
  </si>
  <si>
    <t>分任支出負担行為担当官
近畿地方整備局
京都国道事務所長
濱田　 禎
京都市下京区西洞院通塩小路下る南不動堂町８０８</t>
  </si>
  <si>
    <t>（株）日刊建設工業新聞社　大阪支社</t>
  </si>
  <si>
    <t>単価契約　予定調達総額\1,296,000</t>
    <rPh sb="0" eb="2">
      <t>タンカ</t>
    </rPh>
    <rPh sb="2" eb="4">
      <t>ケイヤク</t>
    </rPh>
    <rPh sb="5" eb="7">
      <t>ヨテイ</t>
    </rPh>
    <rPh sb="7" eb="9">
      <t>チョウタツ</t>
    </rPh>
    <rPh sb="9" eb="11">
      <t>ソウガク</t>
    </rPh>
    <phoneticPr fontId="12"/>
  </si>
  <si>
    <t>公告文掲載Ⅱ</t>
  </si>
  <si>
    <t>（株）日刊建設産業新聞社　大阪支社</t>
  </si>
  <si>
    <t>公告文掲載Ⅲ</t>
  </si>
  <si>
    <t>（株）日刊建設通信新聞社　関西支社</t>
  </si>
  <si>
    <t>円山川改修事業他不動産表示登記申請等業務</t>
    <rPh sb="0" eb="3">
      <t>マルヤマガワ</t>
    </rPh>
    <rPh sb="3" eb="5">
      <t>カイシュウ</t>
    </rPh>
    <rPh sb="5" eb="7">
      <t>ジギョウ</t>
    </rPh>
    <rPh sb="7" eb="8">
      <t>タ</t>
    </rPh>
    <rPh sb="8" eb="11">
      <t>フドウサン</t>
    </rPh>
    <rPh sb="11" eb="13">
      <t>ヒョウジ</t>
    </rPh>
    <rPh sb="13" eb="15">
      <t>トウキ</t>
    </rPh>
    <rPh sb="15" eb="17">
      <t>シンセイ</t>
    </rPh>
    <rPh sb="17" eb="18">
      <t>トウ</t>
    </rPh>
    <rPh sb="18" eb="20">
      <t>ギョウム</t>
    </rPh>
    <phoneticPr fontId="12"/>
  </si>
  <si>
    <t>（公社）兵庫県公共嘱託登記土地家屋調査士協会
理事長　堀　次夫　
神戸市中央区下山手通5-7-6</t>
    <rPh sb="2" eb="3">
      <t>シャ</t>
    </rPh>
    <rPh sb="4" eb="7">
      <t>ヒョウゴケン</t>
    </rPh>
    <rPh sb="7" eb="9">
      <t>コウキョウ</t>
    </rPh>
    <rPh sb="9" eb="11">
      <t>ショクタク</t>
    </rPh>
    <rPh sb="11" eb="13">
      <t>トウキ</t>
    </rPh>
    <rPh sb="13" eb="15">
      <t>トチ</t>
    </rPh>
    <rPh sb="15" eb="17">
      <t>カオク</t>
    </rPh>
    <rPh sb="17" eb="20">
      <t>チョウサシ</t>
    </rPh>
    <rPh sb="20" eb="22">
      <t>キョウカイ</t>
    </rPh>
    <rPh sb="23" eb="26">
      <t>リジチョウ</t>
    </rPh>
    <rPh sb="27" eb="28">
      <t>ホリ</t>
    </rPh>
    <rPh sb="29" eb="30">
      <t>ツギ</t>
    </rPh>
    <rPh sb="30" eb="31">
      <t>オ</t>
    </rPh>
    <rPh sb="33" eb="36">
      <t>コウベシ</t>
    </rPh>
    <rPh sb="36" eb="39">
      <t>チュウオウク</t>
    </rPh>
    <rPh sb="39" eb="43">
      <t>シモヤマテドオリ</t>
    </rPh>
    <phoneticPr fontId="2"/>
  </si>
  <si>
    <t>会計法第２９条の３第４項及び予決令第１０２条の４第３号</t>
    <phoneticPr fontId="12"/>
  </si>
  <si>
    <t>分筆登記等の法定添付情報である地積測量図の作成者は、その図面に表示された土地について実際に調査・測量を行った者である必要があり、また、調査・測量と登記申請手続きは一連の業務であり切り離すことはできないとされており、調査・測量、地積測量図の作成及び登記申請手続きは一体不可分の作業である。</t>
    <rPh sb="0" eb="2">
      <t>ブンピツ</t>
    </rPh>
    <rPh sb="2" eb="4">
      <t>トウキ</t>
    </rPh>
    <rPh sb="4" eb="5">
      <t>トウ</t>
    </rPh>
    <rPh sb="6" eb="8">
      <t>ホウテイ</t>
    </rPh>
    <rPh sb="8" eb="10">
      <t>テンプ</t>
    </rPh>
    <rPh sb="10" eb="12">
      <t>ジョウホウ</t>
    </rPh>
    <rPh sb="15" eb="17">
      <t>チセキ</t>
    </rPh>
    <rPh sb="17" eb="20">
      <t>ソクリョウズ</t>
    </rPh>
    <rPh sb="21" eb="23">
      <t>サクセイ</t>
    </rPh>
    <rPh sb="23" eb="24">
      <t>シャ</t>
    </rPh>
    <rPh sb="28" eb="30">
      <t>ズメン</t>
    </rPh>
    <rPh sb="31" eb="33">
      <t>ヒョウジ</t>
    </rPh>
    <rPh sb="36" eb="38">
      <t>トチ</t>
    </rPh>
    <rPh sb="42" eb="44">
      <t>ジッサイ</t>
    </rPh>
    <rPh sb="45" eb="47">
      <t>チョウサ</t>
    </rPh>
    <rPh sb="48" eb="50">
      <t>ソクリョウ</t>
    </rPh>
    <rPh sb="51" eb="52">
      <t>オコナ</t>
    </rPh>
    <rPh sb="54" eb="55">
      <t>シャ</t>
    </rPh>
    <rPh sb="58" eb="60">
      <t>ヒツヨウ</t>
    </rPh>
    <rPh sb="67" eb="69">
      <t>チョウサ</t>
    </rPh>
    <rPh sb="70" eb="72">
      <t>ソクリョウ</t>
    </rPh>
    <rPh sb="73" eb="75">
      <t>トウキ</t>
    </rPh>
    <rPh sb="75" eb="77">
      <t>シンセイ</t>
    </rPh>
    <rPh sb="77" eb="79">
      <t>テツヅ</t>
    </rPh>
    <rPh sb="81" eb="83">
      <t>イチレン</t>
    </rPh>
    <rPh sb="84" eb="86">
      <t>ギョウム</t>
    </rPh>
    <rPh sb="89" eb="90">
      <t>キ</t>
    </rPh>
    <rPh sb="91" eb="92">
      <t>ハナ</t>
    </rPh>
    <rPh sb="107" eb="109">
      <t>チョウサ</t>
    </rPh>
    <rPh sb="110" eb="112">
      <t>ソクリョウ</t>
    </rPh>
    <rPh sb="113" eb="115">
      <t>チセキ</t>
    </rPh>
    <rPh sb="115" eb="118">
      <t>ソクリョウズ</t>
    </rPh>
    <rPh sb="119" eb="121">
      <t>サクセイ</t>
    </rPh>
    <rPh sb="121" eb="122">
      <t>オヨ</t>
    </rPh>
    <rPh sb="123" eb="125">
      <t>トウキ</t>
    </rPh>
    <rPh sb="125" eb="127">
      <t>シンセイ</t>
    </rPh>
    <rPh sb="127" eb="129">
      <t>テツヅ</t>
    </rPh>
    <rPh sb="131" eb="133">
      <t>イッタイ</t>
    </rPh>
    <rPh sb="133" eb="136">
      <t>フカブン</t>
    </rPh>
    <rPh sb="137" eb="139">
      <t>サギョウ</t>
    </rPh>
    <phoneticPr fontId="12"/>
  </si>
  <si>
    <t>土砂仮置場仮設ポンプ設備操作業務</t>
    <rPh sb="0" eb="2">
      <t>ドシャ</t>
    </rPh>
    <rPh sb="2" eb="3">
      <t>カリ</t>
    </rPh>
    <rPh sb="3" eb="5">
      <t>オキバ</t>
    </rPh>
    <rPh sb="5" eb="7">
      <t>カセツ</t>
    </rPh>
    <rPh sb="10" eb="12">
      <t>セツビ</t>
    </rPh>
    <rPh sb="12" eb="14">
      <t>ソウサ</t>
    </rPh>
    <rPh sb="14" eb="16">
      <t>ギョウム</t>
    </rPh>
    <phoneticPr fontId="12"/>
  </si>
  <si>
    <t>本仮設ポンプ設備は、地元要請を受け設置したもので、その操作については委託者豊岡河川国道事務所長と受託者豊岡市長との間で操作委託協定を締結している。</t>
    <rPh sb="0" eb="1">
      <t>ホン</t>
    </rPh>
    <rPh sb="1" eb="3">
      <t>カセツ</t>
    </rPh>
    <rPh sb="6" eb="8">
      <t>セツビ</t>
    </rPh>
    <rPh sb="10" eb="12">
      <t>ジモト</t>
    </rPh>
    <rPh sb="12" eb="14">
      <t>ヨウセイ</t>
    </rPh>
    <rPh sb="15" eb="16">
      <t>ウ</t>
    </rPh>
    <rPh sb="17" eb="19">
      <t>セッチ</t>
    </rPh>
    <rPh sb="27" eb="29">
      <t>ソウサ</t>
    </rPh>
    <rPh sb="34" eb="37">
      <t>イタクシャ</t>
    </rPh>
    <rPh sb="37" eb="39">
      <t>トヨオカ</t>
    </rPh>
    <rPh sb="39" eb="41">
      <t>カセン</t>
    </rPh>
    <rPh sb="41" eb="43">
      <t>コクドウ</t>
    </rPh>
    <rPh sb="43" eb="45">
      <t>ジム</t>
    </rPh>
    <rPh sb="45" eb="47">
      <t>ショチョウ</t>
    </rPh>
    <rPh sb="48" eb="51">
      <t>ジュタクシャ</t>
    </rPh>
    <rPh sb="51" eb="53">
      <t>トヨオカ</t>
    </rPh>
    <rPh sb="53" eb="55">
      <t>シチョウ</t>
    </rPh>
    <rPh sb="57" eb="58">
      <t>アイダ</t>
    </rPh>
    <rPh sb="59" eb="61">
      <t>ソウサ</t>
    </rPh>
    <rPh sb="61" eb="63">
      <t>イタク</t>
    </rPh>
    <rPh sb="63" eb="65">
      <t>キョウテイ</t>
    </rPh>
    <rPh sb="66" eb="68">
      <t>テイケツ</t>
    </rPh>
    <phoneticPr fontId="12"/>
  </si>
  <si>
    <t>豊岡市長との協定に基ずく委託契約のため</t>
    <rPh sb="0" eb="2">
      <t>トヨオカ</t>
    </rPh>
    <rPh sb="2" eb="4">
      <t>シチョウ</t>
    </rPh>
    <rPh sb="6" eb="8">
      <t>キョウテイ</t>
    </rPh>
    <rPh sb="9" eb="10">
      <t>モト</t>
    </rPh>
    <rPh sb="12" eb="14">
      <t>イタク</t>
    </rPh>
    <rPh sb="14" eb="16">
      <t>ケイヤク</t>
    </rPh>
    <phoneticPr fontId="2"/>
  </si>
  <si>
    <t xml:space="preserve">一般国道４８３号北近畿豊岡自動車道八鹿豊岡南道路に伴う南構遺跡（その３）発掘調査
</t>
    <phoneticPr fontId="2"/>
  </si>
  <si>
    <t>一般国道４８３号北近畿豊岡自動車道八鹿豊岡南道路に伴う南構遺跡（その３）発掘調査</t>
    <phoneticPr fontId="2"/>
  </si>
  <si>
    <t>ホームページ画像用回線提供業務</t>
    <rPh sb="6" eb="8">
      <t>ガゾウ</t>
    </rPh>
    <rPh sb="8" eb="9">
      <t>ヨウ</t>
    </rPh>
    <rPh sb="9" eb="11">
      <t>カイセン</t>
    </rPh>
    <rPh sb="11" eb="13">
      <t>テイキョウ</t>
    </rPh>
    <rPh sb="13" eb="15">
      <t>ギョウム</t>
    </rPh>
    <phoneticPr fontId="7"/>
  </si>
  <si>
    <t>分任支出負担行為担当官
近畿地方整備局
六甲砂防事務所長
田村　 圭司
兵庫県神戸市東灘区住吉東町３－１３－１５</t>
    <rPh sb="0" eb="4">
      <t>ブンニンシシュツ</t>
    </rPh>
    <rPh sb="4" eb="8">
      <t>フタンコウイ</t>
    </rPh>
    <rPh sb="8" eb="11">
      <t>タントウカン</t>
    </rPh>
    <rPh sb="12" eb="19">
      <t>キンキチホウセイビキョク</t>
    </rPh>
    <rPh sb="20" eb="22">
      <t>ロッコウ</t>
    </rPh>
    <rPh sb="22" eb="24">
      <t>サボウ</t>
    </rPh>
    <rPh sb="24" eb="27">
      <t>ジムショ</t>
    </rPh>
    <rPh sb="27" eb="28">
      <t>チョウ</t>
    </rPh>
    <rPh sb="29" eb="31">
      <t>タムラ</t>
    </rPh>
    <rPh sb="33" eb="35">
      <t>ケイジ</t>
    </rPh>
    <rPh sb="36" eb="39">
      <t>ヒョウゴケン</t>
    </rPh>
    <rPh sb="39" eb="42">
      <t>コウベシ</t>
    </rPh>
    <rPh sb="42" eb="45">
      <t>ヒガシナダク</t>
    </rPh>
    <rPh sb="45" eb="47">
      <t>スミヨシ</t>
    </rPh>
    <rPh sb="47" eb="49">
      <t>ヒガシマチ</t>
    </rPh>
    <phoneticPr fontId="2"/>
  </si>
  <si>
    <t>（株）ケイ・オプティコム
大阪市北区中之島３丁目３番２３号</t>
    <rPh sb="0" eb="3">
      <t>カブ</t>
    </rPh>
    <rPh sb="13" eb="16">
      <t>オオサカシ</t>
    </rPh>
    <rPh sb="16" eb="18">
      <t>キタク</t>
    </rPh>
    <rPh sb="18" eb="21">
      <t>ナカノシマ</t>
    </rPh>
    <rPh sb="22" eb="24">
      <t>チョウメ</t>
    </rPh>
    <rPh sb="25" eb="26">
      <t>バン</t>
    </rPh>
    <rPh sb="28" eb="29">
      <t>ゴウ</t>
    </rPh>
    <phoneticPr fontId="12"/>
  </si>
  <si>
    <t>本業務は、六甲砂防ホームページの六甲砂防事務所から関電システムソリューションズ第２データセンター（以下ＩＤＣ）へのリモートアクセス及びＩＤＣから住民向け回線を接続するものである。回線変更に伴う初期費用、月額費用、設定変更費用、信頼性から審査すると、契約相手方が最も適している。以上のことから、契約相手方は、本業務の実施において他の事業者では代替することができない条件等を有するため、随意契約を行った。</t>
    <rPh sb="0" eb="1">
      <t>ホン</t>
    </rPh>
    <rPh sb="1" eb="3">
      <t>ギョウム</t>
    </rPh>
    <rPh sb="5" eb="7">
      <t>ロッコウ</t>
    </rPh>
    <rPh sb="7" eb="9">
      <t>サボウ</t>
    </rPh>
    <rPh sb="16" eb="18">
      <t>ロッコウ</t>
    </rPh>
    <rPh sb="18" eb="20">
      <t>サボウ</t>
    </rPh>
    <rPh sb="20" eb="23">
      <t>ジムショ</t>
    </rPh>
    <rPh sb="25" eb="27">
      <t>カンデン</t>
    </rPh>
    <rPh sb="39" eb="40">
      <t>ダイ</t>
    </rPh>
    <rPh sb="49" eb="51">
      <t>イカ</t>
    </rPh>
    <rPh sb="65" eb="66">
      <t>オヨ</t>
    </rPh>
    <rPh sb="72" eb="74">
      <t>ジュウミン</t>
    </rPh>
    <rPh sb="74" eb="75">
      <t>ム</t>
    </rPh>
    <rPh sb="76" eb="78">
      <t>カイセン</t>
    </rPh>
    <rPh sb="79" eb="81">
      <t>セツゾク</t>
    </rPh>
    <rPh sb="89" eb="91">
      <t>カイセン</t>
    </rPh>
    <rPh sb="91" eb="93">
      <t>ヘンコウ</t>
    </rPh>
    <rPh sb="94" eb="95">
      <t>トモナ</t>
    </rPh>
    <rPh sb="96" eb="98">
      <t>ショキ</t>
    </rPh>
    <rPh sb="98" eb="100">
      <t>ヒヨウ</t>
    </rPh>
    <rPh sb="101" eb="103">
      <t>ゲツガク</t>
    </rPh>
    <rPh sb="103" eb="105">
      <t>ヒヨウ</t>
    </rPh>
    <rPh sb="106" eb="108">
      <t>セッテイ</t>
    </rPh>
    <rPh sb="108" eb="110">
      <t>ヘンコウ</t>
    </rPh>
    <rPh sb="110" eb="112">
      <t>ヒヨウ</t>
    </rPh>
    <rPh sb="113" eb="116">
      <t>シンライセイ</t>
    </rPh>
    <rPh sb="118" eb="120">
      <t>シンサ</t>
    </rPh>
    <rPh sb="124" eb="126">
      <t>ケイヤク</t>
    </rPh>
    <rPh sb="126" eb="129">
      <t>アイテガタ</t>
    </rPh>
    <rPh sb="130" eb="131">
      <t>モット</t>
    </rPh>
    <rPh sb="132" eb="133">
      <t>テキ</t>
    </rPh>
    <rPh sb="138" eb="140">
      <t>イジョウ</t>
    </rPh>
    <rPh sb="146" eb="148">
      <t>ケイヤク</t>
    </rPh>
    <rPh sb="148" eb="151">
      <t>アイテガタ</t>
    </rPh>
    <rPh sb="153" eb="154">
      <t>ホン</t>
    </rPh>
    <rPh sb="154" eb="156">
      <t>ギョウム</t>
    </rPh>
    <rPh sb="157" eb="159">
      <t>ジッシ</t>
    </rPh>
    <rPh sb="163" eb="164">
      <t>タ</t>
    </rPh>
    <rPh sb="165" eb="168">
      <t>ジギョウシャ</t>
    </rPh>
    <rPh sb="170" eb="172">
      <t>ダイガ</t>
    </rPh>
    <rPh sb="181" eb="183">
      <t>ジョウケン</t>
    </rPh>
    <rPh sb="183" eb="184">
      <t>トウ</t>
    </rPh>
    <rPh sb="185" eb="186">
      <t>ユウ</t>
    </rPh>
    <rPh sb="191" eb="193">
      <t>ズイイ</t>
    </rPh>
    <rPh sb="193" eb="195">
      <t>ケイヤク</t>
    </rPh>
    <rPh sb="196" eb="197">
      <t>オコナ</t>
    </rPh>
    <phoneticPr fontId="12"/>
  </si>
  <si>
    <t>Ｈ２７年度からは業務発注していない</t>
    <rPh sb="3" eb="5">
      <t>ネンド</t>
    </rPh>
    <rPh sb="8" eb="10">
      <t>ギョウム</t>
    </rPh>
    <rPh sb="10" eb="12">
      <t>ハッチュウ</t>
    </rPh>
    <phoneticPr fontId="12"/>
  </si>
  <si>
    <t>京奈和「大和・御所区間（橿原市域）」埋蔵文化財調査整理業務</t>
    <rPh sb="0" eb="1">
      <t>ケイ</t>
    </rPh>
    <rPh sb="1" eb="3">
      <t>ナワ</t>
    </rPh>
    <rPh sb="4" eb="6">
      <t>ヤマト</t>
    </rPh>
    <rPh sb="7" eb="9">
      <t>ゴセ</t>
    </rPh>
    <rPh sb="9" eb="11">
      <t>クカン</t>
    </rPh>
    <rPh sb="12" eb="14">
      <t>カシハラ</t>
    </rPh>
    <rPh sb="14" eb="16">
      <t>シイキ</t>
    </rPh>
    <rPh sb="18" eb="20">
      <t>マイゾウ</t>
    </rPh>
    <rPh sb="20" eb="23">
      <t>ブンカザイ</t>
    </rPh>
    <rPh sb="23" eb="25">
      <t>チョウサ</t>
    </rPh>
    <rPh sb="25" eb="27">
      <t>セイリ</t>
    </rPh>
    <rPh sb="27" eb="29">
      <t>ギョウム</t>
    </rPh>
    <phoneticPr fontId="12"/>
  </si>
  <si>
    <t>橿原市長
奈良県橿原市八木町１－１－１８</t>
    <rPh sb="0" eb="2">
      <t>カシハラ</t>
    </rPh>
    <rPh sb="2" eb="4">
      <t>シチョウ</t>
    </rPh>
    <rPh sb="5" eb="8">
      <t>ナラケン</t>
    </rPh>
    <rPh sb="8" eb="11">
      <t>カシハラシ</t>
    </rPh>
    <rPh sb="11" eb="14">
      <t>ヤギチョウ</t>
    </rPh>
    <phoneticPr fontId="12"/>
  </si>
  <si>
    <t>文化財保護法第９９条の規定による委託のため</t>
    <rPh sb="0" eb="3">
      <t>ブンカザイ</t>
    </rPh>
    <rPh sb="3" eb="6">
      <t>ホゴホウ</t>
    </rPh>
    <rPh sb="6" eb="7">
      <t>ダイ</t>
    </rPh>
    <rPh sb="9" eb="10">
      <t>ジョウ</t>
    </rPh>
    <rPh sb="11" eb="13">
      <t>キテイ</t>
    </rPh>
    <rPh sb="16" eb="18">
      <t>イタク</t>
    </rPh>
    <phoneticPr fontId="12"/>
  </si>
  <si>
    <t>京奈和「御所区間（御所市域）」埋蔵文化財調査整理業務</t>
    <rPh sb="0" eb="1">
      <t>ケイ</t>
    </rPh>
    <rPh sb="1" eb="3">
      <t>ナワ</t>
    </rPh>
    <rPh sb="4" eb="6">
      <t>オオゴショ</t>
    </rPh>
    <rPh sb="6" eb="8">
      <t>クカン</t>
    </rPh>
    <rPh sb="9" eb="11">
      <t>ゴセ</t>
    </rPh>
    <rPh sb="11" eb="13">
      <t>シイキ</t>
    </rPh>
    <rPh sb="15" eb="17">
      <t>マイゾウ</t>
    </rPh>
    <rPh sb="17" eb="20">
      <t>ブンカザイ</t>
    </rPh>
    <rPh sb="20" eb="22">
      <t>チョウサ</t>
    </rPh>
    <rPh sb="22" eb="24">
      <t>セイリ</t>
    </rPh>
    <rPh sb="24" eb="26">
      <t>ギョウム</t>
    </rPh>
    <phoneticPr fontId="12"/>
  </si>
  <si>
    <t>御所市長
奈良県御所市１－３</t>
    <rPh sb="0" eb="2">
      <t>ゴセ</t>
    </rPh>
    <rPh sb="2" eb="4">
      <t>シチョウ</t>
    </rPh>
    <rPh sb="5" eb="8">
      <t>ナラケン</t>
    </rPh>
    <rPh sb="8" eb="11">
      <t>ゴセシ</t>
    </rPh>
    <phoneticPr fontId="12"/>
  </si>
  <si>
    <t>京奈和「御所区間（御所南ＩＣ）」埋蔵文化財発掘調査業務</t>
    <rPh sb="0" eb="1">
      <t>ケイ</t>
    </rPh>
    <rPh sb="1" eb="3">
      <t>ナワ</t>
    </rPh>
    <rPh sb="4" eb="6">
      <t>オオゴショ</t>
    </rPh>
    <rPh sb="6" eb="8">
      <t>クカン</t>
    </rPh>
    <rPh sb="9" eb="11">
      <t>ゴセ</t>
    </rPh>
    <rPh sb="11" eb="12">
      <t>ミナミ</t>
    </rPh>
    <rPh sb="16" eb="18">
      <t>マイゾウ</t>
    </rPh>
    <rPh sb="18" eb="21">
      <t>ブンカザイ</t>
    </rPh>
    <rPh sb="21" eb="23">
      <t>ハックツ</t>
    </rPh>
    <rPh sb="23" eb="25">
      <t>チョウサ</t>
    </rPh>
    <rPh sb="25" eb="27">
      <t>ギョウム</t>
    </rPh>
    <phoneticPr fontId="12"/>
  </si>
  <si>
    <t>奈良県知事
奈良県奈良市登大路町３０</t>
    <rPh sb="0" eb="3">
      <t>ナラケン</t>
    </rPh>
    <rPh sb="3" eb="5">
      <t>チジ</t>
    </rPh>
    <rPh sb="6" eb="9">
      <t>ナラケン</t>
    </rPh>
    <rPh sb="9" eb="12">
      <t>ナラシ</t>
    </rPh>
    <rPh sb="12" eb="15">
      <t>ノボリオオジ</t>
    </rPh>
    <rPh sb="15" eb="16">
      <t>マチ</t>
    </rPh>
    <phoneticPr fontId="12"/>
  </si>
  <si>
    <t>京奈和自動車道（伴堂交差点）埋蔵文化財発掘調査業務</t>
    <rPh sb="0" eb="1">
      <t>ケイ</t>
    </rPh>
    <rPh sb="1" eb="3">
      <t>ナワ</t>
    </rPh>
    <rPh sb="3" eb="7">
      <t>ジドウシャドウ</t>
    </rPh>
    <rPh sb="8" eb="10">
      <t>トモンドウ</t>
    </rPh>
    <rPh sb="10" eb="13">
      <t>コウサテン</t>
    </rPh>
    <rPh sb="14" eb="16">
      <t>マイゾウ</t>
    </rPh>
    <rPh sb="16" eb="19">
      <t>ブンカザイ</t>
    </rPh>
    <rPh sb="19" eb="21">
      <t>ハックツ</t>
    </rPh>
    <rPh sb="21" eb="23">
      <t>チョウサ</t>
    </rPh>
    <rPh sb="23" eb="25">
      <t>ギョウム</t>
    </rPh>
    <phoneticPr fontId="12"/>
  </si>
  <si>
    <t>大和郡山ジャンクション埋蔵文化財発掘調査業務</t>
    <rPh sb="0" eb="4">
      <t>ヤマトコオリヤマ</t>
    </rPh>
    <rPh sb="11" eb="13">
      <t>マイゾウ</t>
    </rPh>
    <rPh sb="13" eb="16">
      <t>ブンカザイ</t>
    </rPh>
    <rPh sb="16" eb="18">
      <t>ハックツ</t>
    </rPh>
    <rPh sb="18" eb="20">
      <t>チョウサ</t>
    </rPh>
    <rPh sb="20" eb="22">
      <t>ギョウム</t>
    </rPh>
    <phoneticPr fontId="12"/>
  </si>
  <si>
    <t>奈良国道事務所管内遺物整理及び報告書作成業務</t>
    <rPh sb="0" eb="2">
      <t>ナラ</t>
    </rPh>
    <rPh sb="2" eb="4">
      <t>コクドウ</t>
    </rPh>
    <rPh sb="4" eb="7">
      <t>ジムショ</t>
    </rPh>
    <rPh sb="7" eb="9">
      <t>カンナイ</t>
    </rPh>
    <rPh sb="9" eb="11">
      <t>イブツ</t>
    </rPh>
    <rPh sb="11" eb="13">
      <t>セイリ</t>
    </rPh>
    <rPh sb="13" eb="14">
      <t>オヨ</t>
    </rPh>
    <rPh sb="15" eb="18">
      <t>ホウコクショ</t>
    </rPh>
    <rPh sb="18" eb="20">
      <t>サクセイ</t>
    </rPh>
    <rPh sb="20" eb="22">
      <t>ギョウム</t>
    </rPh>
    <phoneticPr fontId="12"/>
  </si>
  <si>
    <t>国道２５号斑鳩地区歩道整備工事に伴う埋蔵文化財発掘調査業務</t>
    <rPh sb="0" eb="2">
      <t>コクドウ</t>
    </rPh>
    <rPh sb="4" eb="5">
      <t>ゴウ</t>
    </rPh>
    <rPh sb="5" eb="7">
      <t>イカルガ</t>
    </rPh>
    <rPh sb="7" eb="9">
      <t>チク</t>
    </rPh>
    <rPh sb="9" eb="11">
      <t>ホドウ</t>
    </rPh>
    <rPh sb="11" eb="13">
      <t>セイビ</t>
    </rPh>
    <rPh sb="13" eb="15">
      <t>コウジ</t>
    </rPh>
    <rPh sb="16" eb="17">
      <t>トモナ</t>
    </rPh>
    <rPh sb="18" eb="20">
      <t>マイゾウ</t>
    </rPh>
    <rPh sb="20" eb="23">
      <t>ブンカザイ</t>
    </rPh>
    <rPh sb="23" eb="25">
      <t>ハックツ</t>
    </rPh>
    <rPh sb="25" eb="27">
      <t>チョウサ</t>
    </rPh>
    <rPh sb="27" eb="29">
      <t>ギョウム</t>
    </rPh>
    <phoneticPr fontId="12"/>
  </si>
  <si>
    <t>海南国道維持出張所設計その２業務</t>
    <phoneticPr fontId="12"/>
  </si>
  <si>
    <t>分任支出負担行為担当官
近畿地方整備局
和歌山河川国道事務所長
志々田　武幸
和歌山市西汀丁１６</t>
    <rPh sb="20" eb="23">
      <t>ワカヤマ</t>
    </rPh>
    <rPh sb="23" eb="25">
      <t>カセン</t>
    </rPh>
    <rPh sb="25" eb="27">
      <t>コクドウ</t>
    </rPh>
    <rPh sb="27" eb="29">
      <t>ジム</t>
    </rPh>
    <rPh sb="29" eb="31">
      <t>ショチョウ</t>
    </rPh>
    <rPh sb="32" eb="35">
      <t>シシダ</t>
    </rPh>
    <rPh sb="36" eb="38">
      <t>タケユキ</t>
    </rPh>
    <rPh sb="39" eb="43">
      <t>ワカヤマシ</t>
    </rPh>
    <rPh sb="43" eb="46">
      <t>ニシミギワチョウ</t>
    </rPh>
    <phoneticPr fontId="12"/>
  </si>
  <si>
    <t>（株）都市環境設計
大阪市浪速区恵美須西２丁目１４番３０号</t>
    <rPh sb="1" eb="2">
      <t>カブ</t>
    </rPh>
    <rPh sb="3" eb="5">
      <t>トシ</t>
    </rPh>
    <rPh sb="5" eb="7">
      <t>カンキョウ</t>
    </rPh>
    <rPh sb="7" eb="9">
      <t>セッケイ</t>
    </rPh>
    <rPh sb="10" eb="13">
      <t>オオサカシ</t>
    </rPh>
    <rPh sb="13" eb="16">
      <t>ナニワク</t>
    </rPh>
    <rPh sb="16" eb="19">
      <t>エビス</t>
    </rPh>
    <rPh sb="19" eb="20">
      <t>ニシ</t>
    </rPh>
    <rPh sb="21" eb="23">
      <t>チョウメ</t>
    </rPh>
    <rPh sb="25" eb="26">
      <t>バン</t>
    </rPh>
    <rPh sb="28" eb="29">
      <t>ゴウ</t>
    </rPh>
    <phoneticPr fontId="2"/>
  </si>
  <si>
    <t>会計法第２９条の３第４項及び予決令第１０２条の４第３号</t>
    <rPh sb="0" eb="2">
      <t>カイケイ</t>
    </rPh>
    <rPh sb="2" eb="3">
      <t>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2"/>
  </si>
  <si>
    <t xml:space="preserve">新築工事の工事施工段階において、設計者が設計意図を正確に伝えるため、設計図書のみでは表現しつくせない設計意図を施工者に正確に伝える業務であり、　設計意図を正確に把握している設計者が行う必要があるため。
</t>
  </si>
  <si>
    <t>海南国道維持出張所設計その２業務</t>
  </si>
  <si>
    <t>紀勢線トンネル電気室実施設計意図伝達業務</t>
    <phoneticPr fontId="12"/>
  </si>
  <si>
    <t>新建築設計関西事業（同）
大阪府大阪市中央区内平野町１－１－６－８０５</t>
    <rPh sb="0" eb="1">
      <t>シン</t>
    </rPh>
    <rPh sb="1" eb="3">
      <t>ケンチク</t>
    </rPh>
    <rPh sb="3" eb="5">
      <t>セッケイ</t>
    </rPh>
    <rPh sb="5" eb="7">
      <t>カンサイ</t>
    </rPh>
    <rPh sb="7" eb="9">
      <t>ジギョウ</t>
    </rPh>
    <rPh sb="10" eb="11">
      <t>ドウ</t>
    </rPh>
    <rPh sb="13" eb="16">
      <t>オオサカフ</t>
    </rPh>
    <rPh sb="16" eb="19">
      <t>オオサカシ</t>
    </rPh>
    <rPh sb="19" eb="22">
      <t>チュウオウク</t>
    </rPh>
    <rPh sb="22" eb="23">
      <t>ウチ</t>
    </rPh>
    <rPh sb="23" eb="25">
      <t>ヒラノ</t>
    </rPh>
    <rPh sb="25" eb="26">
      <t>マチ</t>
    </rPh>
    <phoneticPr fontId="12"/>
  </si>
  <si>
    <t>実施設計を行った者であり、設計の意図伝達を行える唯一の業者であるため。</t>
    <rPh sb="0" eb="2">
      <t>ジッシ</t>
    </rPh>
    <rPh sb="2" eb="4">
      <t>セッケイ</t>
    </rPh>
    <rPh sb="5" eb="6">
      <t>オコナ</t>
    </rPh>
    <rPh sb="8" eb="9">
      <t>モノ</t>
    </rPh>
    <rPh sb="13" eb="15">
      <t>セッケイ</t>
    </rPh>
    <rPh sb="16" eb="18">
      <t>イト</t>
    </rPh>
    <rPh sb="18" eb="20">
      <t>デンタツ</t>
    </rPh>
    <rPh sb="21" eb="22">
      <t>オコナ</t>
    </rPh>
    <rPh sb="24" eb="26">
      <t>ユイイツ</t>
    </rPh>
    <rPh sb="27" eb="29">
      <t>ギョウシャ</t>
    </rPh>
    <phoneticPr fontId="12"/>
  </si>
  <si>
    <t>紀勢線トンネル電気室実施設計意図伝達業務</t>
  </si>
  <si>
    <t>国道４２号江住地区他不動産表示登記等業務</t>
    <rPh sb="0" eb="2">
      <t>コクドウ</t>
    </rPh>
    <rPh sb="4" eb="5">
      <t>ゴウ</t>
    </rPh>
    <rPh sb="5" eb="7">
      <t>エスミ</t>
    </rPh>
    <rPh sb="7" eb="9">
      <t>チク</t>
    </rPh>
    <rPh sb="9" eb="10">
      <t>ホカ</t>
    </rPh>
    <rPh sb="10" eb="13">
      <t>フドウサン</t>
    </rPh>
    <rPh sb="13" eb="15">
      <t>ヒョウジ</t>
    </rPh>
    <rPh sb="15" eb="17">
      <t>トウキ</t>
    </rPh>
    <rPh sb="17" eb="18">
      <t>トウ</t>
    </rPh>
    <rPh sb="18" eb="20">
      <t>ギョウム</t>
    </rPh>
    <phoneticPr fontId="7"/>
  </si>
  <si>
    <t>（一社）きんき公共嘱託登記土地家屋調査士協会
和歌山県有田郡有田川町大字熊井７６０番地１</t>
    <rPh sb="1" eb="2">
      <t>イチ</t>
    </rPh>
    <rPh sb="2" eb="3">
      <t>シャ</t>
    </rPh>
    <rPh sb="7" eb="9">
      <t>コウキョウ</t>
    </rPh>
    <rPh sb="9" eb="11">
      <t>ショクタク</t>
    </rPh>
    <rPh sb="11" eb="13">
      <t>トウキ</t>
    </rPh>
    <rPh sb="13" eb="15">
      <t>トチ</t>
    </rPh>
    <rPh sb="15" eb="17">
      <t>カオク</t>
    </rPh>
    <rPh sb="17" eb="20">
      <t>チョウサシ</t>
    </rPh>
    <rPh sb="20" eb="22">
      <t>キョウカイ</t>
    </rPh>
    <rPh sb="23" eb="27">
      <t>ワカヤマケン</t>
    </rPh>
    <rPh sb="27" eb="30">
      <t>アリダグン</t>
    </rPh>
    <rPh sb="30" eb="34">
      <t>アリダガワチョウ</t>
    </rPh>
    <rPh sb="34" eb="36">
      <t>オオアザ</t>
    </rPh>
    <rPh sb="36" eb="38">
      <t>クマイ</t>
    </rPh>
    <rPh sb="41" eb="43">
      <t>バンチ</t>
    </rPh>
    <phoneticPr fontId="12"/>
  </si>
  <si>
    <t>前年度に完了できなかった物件のみ随意契約としており、それ以外は一般競争を実施している。</t>
  </si>
  <si>
    <t>単価契約
予定調達総額
\53,098,014</t>
  </si>
  <si>
    <t>交通安全事業他表示登記申請等業務</t>
    <rPh sb="0" eb="2">
      <t>コウツウ</t>
    </rPh>
    <rPh sb="2" eb="4">
      <t>アンゼン</t>
    </rPh>
    <rPh sb="4" eb="6">
      <t>ジギョウ</t>
    </rPh>
    <rPh sb="6" eb="7">
      <t>ホカ</t>
    </rPh>
    <rPh sb="7" eb="9">
      <t>ヒョウジ</t>
    </rPh>
    <rPh sb="9" eb="11">
      <t>トウキ</t>
    </rPh>
    <rPh sb="11" eb="13">
      <t>シンセイ</t>
    </rPh>
    <rPh sb="13" eb="14">
      <t>トウ</t>
    </rPh>
    <rPh sb="14" eb="16">
      <t>ギョウム</t>
    </rPh>
    <phoneticPr fontId="7"/>
  </si>
  <si>
    <t>土地家屋調査士　中野浩二事務所　中野浩二
和歌山県田辺市学園２番１２号</t>
    <rPh sb="0" eb="2">
      <t>トチ</t>
    </rPh>
    <rPh sb="2" eb="4">
      <t>カオク</t>
    </rPh>
    <rPh sb="4" eb="7">
      <t>チョウサシ</t>
    </rPh>
    <rPh sb="8" eb="9">
      <t>ナカ</t>
    </rPh>
    <rPh sb="9" eb="10">
      <t>ノ</t>
    </rPh>
    <rPh sb="10" eb="12">
      <t>コウジ</t>
    </rPh>
    <rPh sb="12" eb="15">
      <t>ジムショ</t>
    </rPh>
    <rPh sb="16" eb="18">
      <t>ナカノ</t>
    </rPh>
    <rPh sb="18" eb="20">
      <t>コウジ</t>
    </rPh>
    <rPh sb="21" eb="25">
      <t>ワカヤマケン</t>
    </rPh>
    <rPh sb="25" eb="28">
      <t>タナベシ</t>
    </rPh>
    <rPh sb="28" eb="30">
      <t>ガクエン</t>
    </rPh>
    <rPh sb="31" eb="32">
      <t>バン</t>
    </rPh>
    <rPh sb="34" eb="35">
      <t>ゴウ</t>
    </rPh>
    <phoneticPr fontId="7"/>
  </si>
  <si>
    <t xml:space="preserve">単価契約
予定調達総額
￥5,312,952
</t>
    <rPh sb="0" eb="2">
      <t>タンカ</t>
    </rPh>
    <rPh sb="2" eb="4">
      <t>ケイヤク</t>
    </rPh>
    <rPh sb="5" eb="7">
      <t>ヨテイ</t>
    </rPh>
    <rPh sb="7" eb="9">
      <t>チョウタツ</t>
    </rPh>
    <rPh sb="9" eb="11">
      <t>ソウガク</t>
    </rPh>
    <phoneticPr fontId="2"/>
  </si>
  <si>
    <t>公示文掲載Ⅰ</t>
    <rPh sb="0" eb="2">
      <t>コウジ</t>
    </rPh>
    <rPh sb="2" eb="3">
      <t>ブン</t>
    </rPh>
    <rPh sb="3" eb="5">
      <t>ケイサイ</t>
    </rPh>
    <phoneticPr fontId="7"/>
  </si>
  <si>
    <t>（株）日刊建設工業新聞社大阪支社</t>
  </si>
  <si>
    <t>公示文掲載Ⅱ</t>
    <rPh sb="0" eb="2">
      <t>コウジ</t>
    </rPh>
    <rPh sb="2" eb="3">
      <t>ブン</t>
    </rPh>
    <rPh sb="3" eb="5">
      <t>ケイサイ</t>
    </rPh>
    <phoneticPr fontId="7"/>
  </si>
  <si>
    <t>（株）日刊建設通信新聞社関西支社</t>
    <rPh sb="15" eb="16">
      <t>シャ</t>
    </rPh>
    <phoneticPr fontId="12"/>
  </si>
  <si>
    <t>公示文掲載Ⅲ</t>
    <rPh sb="0" eb="2">
      <t>コウジ</t>
    </rPh>
    <rPh sb="2" eb="3">
      <t>ブン</t>
    </rPh>
    <rPh sb="3" eb="5">
      <t>ケイサイ</t>
    </rPh>
    <phoneticPr fontId="7"/>
  </si>
  <si>
    <t>（株）日刊建設産業新聞社大阪支社</t>
    <phoneticPr fontId="12"/>
  </si>
  <si>
    <t>橋梁の疲労亀裂調査の効率化に関する研究</t>
    <rPh sb="0" eb="2">
      <t>キョウリョウ</t>
    </rPh>
    <rPh sb="3" eb="5">
      <t>ヒロウ</t>
    </rPh>
    <rPh sb="5" eb="7">
      <t>キレツ</t>
    </rPh>
    <rPh sb="7" eb="9">
      <t>チョウサ</t>
    </rPh>
    <rPh sb="10" eb="13">
      <t>コウリツカ</t>
    </rPh>
    <rPh sb="14" eb="15">
      <t>カン</t>
    </rPh>
    <rPh sb="17" eb="19">
      <t>ケンキュウ</t>
    </rPh>
    <phoneticPr fontId="12"/>
  </si>
  <si>
    <t>（学）関西大学</t>
    <rPh sb="1" eb="2">
      <t>ガク</t>
    </rPh>
    <rPh sb="3" eb="5">
      <t>カンサイ</t>
    </rPh>
    <rPh sb="5" eb="7">
      <t>ダイガク</t>
    </rPh>
    <phoneticPr fontId="12"/>
  </si>
  <si>
    <t>第三者機関である新都市社会融合創造研究会が産・学・官の連携・協力を図るべく、大学等を対象に道路に関する研究テーマを公募し、当該大学の研究者が応募し、同研究会で審査した結果、課題に合致し、的確性・実現性が優れているため特定されたもの。</t>
    <rPh sb="0" eb="3">
      <t>ダイサンシャ</t>
    </rPh>
    <rPh sb="3" eb="5">
      <t>キカン</t>
    </rPh>
    <rPh sb="8" eb="11">
      <t>シントシ</t>
    </rPh>
    <rPh sb="11" eb="13">
      <t>シャカイ</t>
    </rPh>
    <rPh sb="13" eb="15">
      <t>ユウゴウ</t>
    </rPh>
    <rPh sb="15" eb="17">
      <t>ソウゾウ</t>
    </rPh>
    <rPh sb="17" eb="20">
      <t>ケンキュウカイ</t>
    </rPh>
    <rPh sb="21" eb="22">
      <t>サン</t>
    </rPh>
    <rPh sb="23" eb="24">
      <t>ガク</t>
    </rPh>
    <rPh sb="25" eb="26">
      <t>カン</t>
    </rPh>
    <rPh sb="27" eb="29">
      <t>レンケイ</t>
    </rPh>
    <rPh sb="30" eb="32">
      <t>キョウリョク</t>
    </rPh>
    <rPh sb="33" eb="34">
      <t>ハカ</t>
    </rPh>
    <rPh sb="38" eb="40">
      <t>ダイガク</t>
    </rPh>
    <rPh sb="40" eb="41">
      <t>トウ</t>
    </rPh>
    <rPh sb="42" eb="44">
      <t>タイショウ</t>
    </rPh>
    <rPh sb="45" eb="47">
      <t>ドウロ</t>
    </rPh>
    <rPh sb="48" eb="49">
      <t>カン</t>
    </rPh>
    <rPh sb="51" eb="53">
      <t>ケンキュウ</t>
    </rPh>
    <rPh sb="57" eb="59">
      <t>コウボ</t>
    </rPh>
    <rPh sb="61" eb="63">
      <t>トウガイ</t>
    </rPh>
    <rPh sb="63" eb="65">
      <t>ダイガク</t>
    </rPh>
    <rPh sb="66" eb="69">
      <t>ケンキュウシャ</t>
    </rPh>
    <rPh sb="70" eb="72">
      <t>オウボ</t>
    </rPh>
    <rPh sb="74" eb="75">
      <t>ドウ</t>
    </rPh>
    <rPh sb="75" eb="78">
      <t>ケンキュウカイ</t>
    </rPh>
    <rPh sb="79" eb="81">
      <t>シンサ</t>
    </rPh>
    <rPh sb="83" eb="85">
      <t>ケッカ</t>
    </rPh>
    <rPh sb="86" eb="88">
      <t>カダイ</t>
    </rPh>
    <rPh sb="89" eb="91">
      <t>ガッチ</t>
    </rPh>
    <rPh sb="93" eb="96">
      <t>テキカクセイ</t>
    </rPh>
    <rPh sb="97" eb="100">
      <t>ジツゲンセイ</t>
    </rPh>
    <rPh sb="101" eb="102">
      <t>スグ</t>
    </rPh>
    <rPh sb="108" eb="110">
      <t>トクテイ</t>
    </rPh>
    <phoneticPr fontId="12"/>
  </si>
  <si>
    <t>第三者機関である新都市社会融合創造研究会で平成２７年度までの研究が承認されている。</t>
    <rPh sb="0" eb="3">
      <t>ダイサンシャ</t>
    </rPh>
    <rPh sb="3" eb="5">
      <t>キカン</t>
    </rPh>
    <rPh sb="8" eb="11">
      <t>シントシ</t>
    </rPh>
    <rPh sb="11" eb="13">
      <t>シャカイ</t>
    </rPh>
    <rPh sb="13" eb="15">
      <t>ユウゴウ</t>
    </rPh>
    <rPh sb="15" eb="17">
      <t>ソウゾウ</t>
    </rPh>
    <rPh sb="17" eb="20">
      <t>ケンキュウカイ</t>
    </rPh>
    <rPh sb="21" eb="23">
      <t>ヘイセイ</t>
    </rPh>
    <rPh sb="25" eb="27">
      <t>ネンド</t>
    </rPh>
    <rPh sb="30" eb="32">
      <t>ケンキュウ</t>
    </rPh>
    <rPh sb="33" eb="35">
      <t>ショウニン</t>
    </rPh>
    <phoneticPr fontId="12"/>
  </si>
  <si>
    <t>道路盛土における排水設備点検・管理手法に関する研究</t>
    <rPh sb="0" eb="2">
      <t>ドウロ</t>
    </rPh>
    <rPh sb="2" eb="3">
      <t>モ</t>
    </rPh>
    <rPh sb="3" eb="4">
      <t>ド</t>
    </rPh>
    <rPh sb="8" eb="10">
      <t>ハイスイ</t>
    </rPh>
    <rPh sb="10" eb="12">
      <t>セツビ</t>
    </rPh>
    <rPh sb="12" eb="14">
      <t>テンケン</t>
    </rPh>
    <rPh sb="15" eb="17">
      <t>カンリ</t>
    </rPh>
    <rPh sb="17" eb="19">
      <t>シュホウ</t>
    </rPh>
    <rPh sb="20" eb="21">
      <t>カン</t>
    </rPh>
    <rPh sb="23" eb="25">
      <t>ケンキュウ</t>
    </rPh>
    <phoneticPr fontId="12"/>
  </si>
  <si>
    <t>（国）神戸大学</t>
    <rPh sb="1" eb="2">
      <t>クニ</t>
    </rPh>
    <rPh sb="3" eb="5">
      <t>コウベ</t>
    </rPh>
    <rPh sb="5" eb="7">
      <t>ダイガク</t>
    </rPh>
    <phoneticPr fontId="12"/>
  </si>
  <si>
    <t>環境に配慮した歩道舗装に関する研究</t>
    <rPh sb="0" eb="2">
      <t>カンキョウ</t>
    </rPh>
    <rPh sb="3" eb="5">
      <t>ハイリョ</t>
    </rPh>
    <rPh sb="7" eb="9">
      <t>ホドウ</t>
    </rPh>
    <rPh sb="9" eb="11">
      <t>ホソウ</t>
    </rPh>
    <rPh sb="12" eb="13">
      <t>カン</t>
    </rPh>
    <rPh sb="15" eb="17">
      <t>ケンキュウ</t>
    </rPh>
    <phoneticPr fontId="12"/>
  </si>
  <si>
    <t>（学）近畿大学</t>
    <rPh sb="1" eb="2">
      <t>ガク</t>
    </rPh>
    <rPh sb="3" eb="5">
      <t>キンキ</t>
    </rPh>
    <rPh sb="5" eb="7">
      <t>ダイガク</t>
    </rPh>
    <phoneticPr fontId="12"/>
  </si>
  <si>
    <t>橋梁の耐久性向上に資する排水構造と排水設備に関する技術開発研究</t>
    <rPh sb="0" eb="2">
      <t>キョウリョウ</t>
    </rPh>
    <rPh sb="3" eb="6">
      <t>タイキュウセイ</t>
    </rPh>
    <rPh sb="6" eb="8">
      <t>コウジョウ</t>
    </rPh>
    <rPh sb="9" eb="10">
      <t>シ</t>
    </rPh>
    <rPh sb="12" eb="14">
      <t>ハイスイ</t>
    </rPh>
    <rPh sb="14" eb="16">
      <t>コウゾウ</t>
    </rPh>
    <rPh sb="17" eb="19">
      <t>ハイスイ</t>
    </rPh>
    <rPh sb="19" eb="21">
      <t>セツビ</t>
    </rPh>
    <rPh sb="22" eb="23">
      <t>カン</t>
    </rPh>
    <rPh sb="25" eb="27">
      <t>ギジュツ</t>
    </rPh>
    <rPh sb="27" eb="29">
      <t>カイハツ</t>
    </rPh>
    <rPh sb="29" eb="31">
      <t>ケンキュウ</t>
    </rPh>
    <phoneticPr fontId="12"/>
  </si>
  <si>
    <t>（国）大阪大学</t>
    <rPh sb="1" eb="2">
      <t>クニ</t>
    </rPh>
    <rPh sb="3" eb="5">
      <t>オオサカ</t>
    </rPh>
    <rPh sb="5" eb="7">
      <t>ダイガク</t>
    </rPh>
    <phoneticPr fontId="12"/>
  </si>
  <si>
    <t>ひび割れ計測器と飛行ロボットによる橋梁点検手法に関する研究</t>
    <rPh sb="2" eb="3">
      <t>ワ</t>
    </rPh>
    <rPh sb="4" eb="7">
      <t>ケイソクキ</t>
    </rPh>
    <rPh sb="8" eb="10">
      <t>ヒコウ</t>
    </rPh>
    <rPh sb="17" eb="19">
      <t>キョウリョウ</t>
    </rPh>
    <rPh sb="19" eb="21">
      <t>テンケン</t>
    </rPh>
    <rPh sb="21" eb="23">
      <t>シュホウ</t>
    </rPh>
    <rPh sb="24" eb="25">
      <t>カン</t>
    </rPh>
    <rPh sb="27" eb="29">
      <t>ケンキュウ</t>
    </rPh>
    <phoneticPr fontId="12"/>
  </si>
  <si>
    <t>（学）大阪市立大学</t>
    <rPh sb="1" eb="2">
      <t>ガク</t>
    </rPh>
    <rPh sb="3" eb="5">
      <t>オオサカ</t>
    </rPh>
    <rPh sb="5" eb="7">
      <t>シリツ</t>
    </rPh>
    <rPh sb="7" eb="9">
      <t>ダイガク</t>
    </rPh>
    <phoneticPr fontId="12"/>
  </si>
  <si>
    <t>舗装アセットマネジメント高度化に関する研究</t>
    <rPh sb="0" eb="2">
      <t>ホソウ</t>
    </rPh>
    <rPh sb="12" eb="15">
      <t>コウドカ</t>
    </rPh>
    <rPh sb="16" eb="17">
      <t>カン</t>
    </rPh>
    <rPh sb="19" eb="21">
      <t>ケンキュウ</t>
    </rPh>
    <phoneticPr fontId="12"/>
  </si>
  <si>
    <t>（国）京都大学</t>
    <rPh sb="1" eb="2">
      <t>クニ</t>
    </rPh>
    <rPh sb="3" eb="5">
      <t>キョウト</t>
    </rPh>
    <rPh sb="5" eb="7">
      <t>ダイガク</t>
    </rPh>
    <phoneticPr fontId="12"/>
  </si>
  <si>
    <t>第三者機関である新都市社会融合創造研究会で平成２８年度までの研究が承認されている。</t>
    <rPh sb="0" eb="3">
      <t>ダイサンシャ</t>
    </rPh>
    <rPh sb="3" eb="5">
      <t>キカン</t>
    </rPh>
    <rPh sb="8" eb="11">
      <t>シントシ</t>
    </rPh>
    <rPh sb="11" eb="13">
      <t>シャカイ</t>
    </rPh>
    <rPh sb="13" eb="15">
      <t>ユウゴウ</t>
    </rPh>
    <rPh sb="15" eb="17">
      <t>ソウゾウ</t>
    </rPh>
    <rPh sb="17" eb="20">
      <t>ケンキュウカイ</t>
    </rPh>
    <rPh sb="21" eb="23">
      <t>ヘイセイ</t>
    </rPh>
    <rPh sb="25" eb="27">
      <t>ネンド</t>
    </rPh>
    <rPh sb="30" eb="32">
      <t>ケンキュウ</t>
    </rPh>
    <rPh sb="33" eb="35">
      <t>ショウニン</t>
    </rPh>
    <phoneticPr fontId="12"/>
  </si>
  <si>
    <t>ゲリラ豪雨に対応した道路法面監視方法に関する研究</t>
    <rPh sb="3" eb="5">
      <t>ゴウウ</t>
    </rPh>
    <rPh sb="6" eb="8">
      <t>タイオウ</t>
    </rPh>
    <rPh sb="10" eb="12">
      <t>ドウロ</t>
    </rPh>
    <rPh sb="12" eb="14">
      <t>ノリメン</t>
    </rPh>
    <rPh sb="14" eb="16">
      <t>カンシ</t>
    </rPh>
    <rPh sb="16" eb="18">
      <t>ホウホウ</t>
    </rPh>
    <rPh sb="19" eb="20">
      <t>カン</t>
    </rPh>
    <rPh sb="22" eb="24">
      <t>ケンキュウ</t>
    </rPh>
    <phoneticPr fontId="12"/>
  </si>
  <si>
    <t>降雨特性に応じた道路通行規制のあり方に関する研究</t>
    <rPh sb="0" eb="2">
      <t>コウウ</t>
    </rPh>
    <rPh sb="2" eb="4">
      <t>トクセイ</t>
    </rPh>
    <rPh sb="5" eb="6">
      <t>オウ</t>
    </rPh>
    <rPh sb="8" eb="10">
      <t>ドウロ</t>
    </rPh>
    <rPh sb="10" eb="12">
      <t>ツウコウ</t>
    </rPh>
    <rPh sb="12" eb="14">
      <t>キセイ</t>
    </rPh>
    <rPh sb="17" eb="18">
      <t>カタ</t>
    </rPh>
    <rPh sb="19" eb="20">
      <t>カン</t>
    </rPh>
    <rPh sb="22" eb="24">
      <t>ケンキュウ</t>
    </rPh>
    <phoneticPr fontId="12"/>
  </si>
  <si>
    <t>(学)関西大学</t>
    <rPh sb="1" eb="2">
      <t>ガク</t>
    </rPh>
    <rPh sb="3" eb="5">
      <t>カンサイ</t>
    </rPh>
    <rPh sb="5" eb="7">
      <t>ダイガク</t>
    </rPh>
    <phoneticPr fontId="12"/>
  </si>
  <si>
    <t>ＦＲＰ製簡易展開式橋梁検査足場の開発に関する研究</t>
    <rPh sb="3" eb="4">
      <t>セイ</t>
    </rPh>
    <rPh sb="4" eb="6">
      <t>カンイ</t>
    </rPh>
    <rPh sb="6" eb="8">
      <t>テンカイ</t>
    </rPh>
    <rPh sb="8" eb="9">
      <t>シキ</t>
    </rPh>
    <rPh sb="9" eb="11">
      <t>キョウリョウ</t>
    </rPh>
    <rPh sb="11" eb="13">
      <t>ケンサ</t>
    </rPh>
    <rPh sb="13" eb="15">
      <t>アシバ</t>
    </rPh>
    <rPh sb="16" eb="18">
      <t>カイハツ</t>
    </rPh>
    <rPh sb="19" eb="20">
      <t>カン</t>
    </rPh>
    <rPh sb="22" eb="24">
      <t>ケンキュウ</t>
    </rPh>
    <phoneticPr fontId="12"/>
  </si>
  <si>
    <t>第三者機関である新都市社会融合創造研究会が産・学・官の連携・協力を図るべく、大学等を対象に橋梁の点検技術の効率化・高度化に関する研究テーマを公募し、当該大学の研究者が応募し、同研究会で審査した結果、研究テーマに合致し、的確性・実現性が優れているため特定されたもの。</t>
    <rPh sb="0" eb="3">
      <t>ダイサンシャ</t>
    </rPh>
    <rPh sb="3" eb="5">
      <t>キカン</t>
    </rPh>
    <rPh sb="8" eb="11">
      <t>シントシ</t>
    </rPh>
    <rPh sb="11" eb="13">
      <t>シャカイ</t>
    </rPh>
    <rPh sb="13" eb="15">
      <t>ユウゴウ</t>
    </rPh>
    <rPh sb="15" eb="17">
      <t>ソウゾウ</t>
    </rPh>
    <rPh sb="17" eb="20">
      <t>ケンキュウカイ</t>
    </rPh>
    <rPh sb="21" eb="22">
      <t>サン</t>
    </rPh>
    <rPh sb="23" eb="24">
      <t>ガク</t>
    </rPh>
    <rPh sb="25" eb="26">
      <t>カン</t>
    </rPh>
    <rPh sb="27" eb="29">
      <t>レンケイ</t>
    </rPh>
    <rPh sb="30" eb="32">
      <t>キョウリョク</t>
    </rPh>
    <rPh sb="33" eb="34">
      <t>ハカ</t>
    </rPh>
    <rPh sb="38" eb="40">
      <t>ダイガク</t>
    </rPh>
    <rPh sb="40" eb="41">
      <t>トウ</t>
    </rPh>
    <rPh sb="42" eb="44">
      <t>タイショウ</t>
    </rPh>
    <rPh sb="45" eb="47">
      <t>キョウリョウ</t>
    </rPh>
    <rPh sb="48" eb="50">
      <t>テンケン</t>
    </rPh>
    <rPh sb="50" eb="52">
      <t>ギジュツ</t>
    </rPh>
    <rPh sb="53" eb="56">
      <t>コウリツカ</t>
    </rPh>
    <rPh sb="57" eb="60">
      <t>コウドカ</t>
    </rPh>
    <rPh sb="61" eb="62">
      <t>カン</t>
    </rPh>
    <rPh sb="64" eb="66">
      <t>ケンキュウ</t>
    </rPh>
    <rPh sb="70" eb="72">
      <t>コウボ</t>
    </rPh>
    <rPh sb="74" eb="76">
      <t>トウガイ</t>
    </rPh>
    <rPh sb="76" eb="78">
      <t>ダイガク</t>
    </rPh>
    <rPh sb="79" eb="82">
      <t>ケンキュウシャ</t>
    </rPh>
    <rPh sb="83" eb="85">
      <t>オウボ</t>
    </rPh>
    <rPh sb="87" eb="88">
      <t>ドウ</t>
    </rPh>
    <rPh sb="88" eb="91">
      <t>ケンキュウカイ</t>
    </rPh>
    <rPh sb="92" eb="94">
      <t>シンサ</t>
    </rPh>
    <rPh sb="96" eb="98">
      <t>ケッカ</t>
    </rPh>
    <rPh sb="99" eb="101">
      <t>ケンキュウ</t>
    </rPh>
    <rPh sb="105" eb="107">
      <t>ガッチ</t>
    </rPh>
    <rPh sb="109" eb="112">
      <t>テキカクセイ</t>
    </rPh>
    <rPh sb="113" eb="116">
      <t>ジツゲンセイ</t>
    </rPh>
    <rPh sb="117" eb="118">
      <t>スグ</t>
    </rPh>
    <rPh sb="124" eb="126">
      <t>トクテイ</t>
    </rPh>
    <phoneticPr fontId="12"/>
  </si>
  <si>
    <t>橋面より実施する簡易な橋梁点検システムに関する研究</t>
    <rPh sb="0" eb="1">
      <t>ハシ</t>
    </rPh>
    <rPh sb="1" eb="2">
      <t>メン</t>
    </rPh>
    <rPh sb="4" eb="6">
      <t>ジッシ</t>
    </rPh>
    <rPh sb="8" eb="10">
      <t>カンイ</t>
    </rPh>
    <rPh sb="11" eb="13">
      <t>キョウリョウ</t>
    </rPh>
    <rPh sb="13" eb="15">
      <t>テンケン</t>
    </rPh>
    <rPh sb="20" eb="21">
      <t>カン</t>
    </rPh>
    <rPh sb="23" eb="25">
      <t>ケンキュウ</t>
    </rPh>
    <phoneticPr fontId="12"/>
  </si>
  <si>
    <t>（国）福井大学</t>
    <rPh sb="1" eb="2">
      <t>クニ</t>
    </rPh>
    <rPh sb="3" eb="5">
      <t>フクイ</t>
    </rPh>
    <rPh sb="5" eb="7">
      <t>ダイガク</t>
    </rPh>
    <phoneticPr fontId="12"/>
  </si>
  <si>
    <t>キトラ古墳周辺地区檜隈寺跡周辺遺跡発掘調査等業務</t>
    <phoneticPr fontId="12"/>
  </si>
  <si>
    <t>分任支出負担行為担当官
近畿地方整備局
国営飛鳥歴史公園事務所長
大石　智弘
奈良県高市郡明日香村大字平田５３８</t>
    <rPh sb="0" eb="2">
      <t>ブンニン</t>
    </rPh>
    <rPh sb="2" eb="4">
      <t>シシュツ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1">
      <t>ジムショ</t>
    </rPh>
    <rPh sb="31" eb="32">
      <t>チョウ</t>
    </rPh>
    <rPh sb="33" eb="35">
      <t>オオイシ</t>
    </rPh>
    <rPh sb="36" eb="38">
      <t>トモヒロ</t>
    </rPh>
    <rPh sb="39" eb="42">
      <t>ナラケン</t>
    </rPh>
    <rPh sb="42" eb="45">
      <t>タカイチグン</t>
    </rPh>
    <rPh sb="45" eb="49">
      <t>アスカムラ</t>
    </rPh>
    <rPh sb="49" eb="51">
      <t>オオアザ</t>
    </rPh>
    <rPh sb="51" eb="53">
      <t>ヒラタ</t>
    </rPh>
    <phoneticPr fontId="2"/>
  </si>
  <si>
    <t>（独）国立文化財機構　奈良文化財研究所</t>
    <rPh sb="1" eb="2">
      <t>ドク</t>
    </rPh>
    <phoneticPr fontId="7"/>
  </si>
  <si>
    <t>本業務は文化財保護法第９４条の一に基づき発掘調査を行うものである。
奈良県では国が行政目的で行う発掘調査については、原則として奈良県教育委員会と協議し、発掘調査主体を定めており奈良県教育委員会から調査主体として同法人に埋蔵文化財厳重立会等調査を委託するよう回答を受けている。</t>
    <rPh sb="0" eb="1">
      <t>ホン</t>
    </rPh>
    <rPh sb="1" eb="3">
      <t>ギョウム</t>
    </rPh>
    <rPh sb="4" eb="7">
      <t>ブンカザイ</t>
    </rPh>
    <rPh sb="7" eb="10">
      <t>ホゴホウ</t>
    </rPh>
    <rPh sb="10" eb="11">
      <t>ダイ</t>
    </rPh>
    <rPh sb="13" eb="14">
      <t>ジョウ</t>
    </rPh>
    <rPh sb="15" eb="16">
      <t>イチ</t>
    </rPh>
    <rPh sb="17" eb="18">
      <t>モト</t>
    </rPh>
    <rPh sb="20" eb="22">
      <t>ハックツ</t>
    </rPh>
    <rPh sb="22" eb="24">
      <t>チョウサ</t>
    </rPh>
    <rPh sb="25" eb="26">
      <t>オコナ</t>
    </rPh>
    <rPh sb="34" eb="37">
      <t>ナラケン</t>
    </rPh>
    <rPh sb="39" eb="40">
      <t>クニ</t>
    </rPh>
    <rPh sb="41" eb="43">
      <t>ギョウセイ</t>
    </rPh>
    <rPh sb="43" eb="45">
      <t>モクテキ</t>
    </rPh>
    <rPh sb="46" eb="47">
      <t>オコナ</t>
    </rPh>
    <rPh sb="48" eb="50">
      <t>ハックツ</t>
    </rPh>
    <rPh sb="50" eb="52">
      <t>チョウサ</t>
    </rPh>
    <rPh sb="58" eb="60">
      <t>ゲンソク</t>
    </rPh>
    <rPh sb="63" eb="66">
      <t>ナラケン</t>
    </rPh>
    <rPh sb="66" eb="68">
      <t>キョウイク</t>
    </rPh>
    <rPh sb="68" eb="71">
      <t>イインカイ</t>
    </rPh>
    <rPh sb="72" eb="74">
      <t>キョウギ</t>
    </rPh>
    <rPh sb="76" eb="78">
      <t>ハックツ</t>
    </rPh>
    <rPh sb="78" eb="80">
      <t>チョウサ</t>
    </rPh>
    <rPh sb="80" eb="82">
      <t>シュタイ</t>
    </rPh>
    <rPh sb="83" eb="84">
      <t>サダ</t>
    </rPh>
    <rPh sb="88" eb="91">
      <t>ナラケン</t>
    </rPh>
    <rPh sb="91" eb="93">
      <t>キョウイク</t>
    </rPh>
    <rPh sb="93" eb="96">
      <t>イインカイ</t>
    </rPh>
    <rPh sb="98" eb="100">
      <t>チョウサ</t>
    </rPh>
    <rPh sb="100" eb="102">
      <t>シュタイ</t>
    </rPh>
    <rPh sb="105" eb="106">
      <t>ドウ</t>
    </rPh>
    <rPh sb="106" eb="108">
      <t>ホウジン</t>
    </rPh>
    <rPh sb="109" eb="111">
      <t>マイゾウ</t>
    </rPh>
    <rPh sb="111" eb="114">
      <t>ブンカザイ</t>
    </rPh>
    <rPh sb="114" eb="116">
      <t>ゲンジュウ</t>
    </rPh>
    <rPh sb="116" eb="118">
      <t>タチアイ</t>
    </rPh>
    <rPh sb="118" eb="119">
      <t>トウ</t>
    </rPh>
    <rPh sb="119" eb="121">
      <t>チョウサ</t>
    </rPh>
    <rPh sb="122" eb="124">
      <t>イタク</t>
    </rPh>
    <rPh sb="128" eb="130">
      <t>カイトウ</t>
    </rPh>
    <rPh sb="131" eb="132">
      <t>ウ</t>
    </rPh>
    <phoneticPr fontId="12"/>
  </si>
  <si>
    <t>本業務は、文化財保護法第９４条の一に基づき発掘調査を実施するものであり、独立行政法人国立文化財機構奈良文化財研究所を委託先とするよう奈良県教育委員会より回答を受けているため。</t>
    <rPh sb="16" eb="17">
      <t>イチ</t>
    </rPh>
    <rPh sb="36" eb="38">
      <t>ドクリツ</t>
    </rPh>
    <rPh sb="38" eb="40">
      <t>ギョウセイ</t>
    </rPh>
    <rPh sb="40" eb="42">
      <t>ホウジン</t>
    </rPh>
    <rPh sb="42" eb="44">
      <t>コクリツ</t>
    </rPh>
    <rPh sb="44" eb="47">
      <t>ブンカザイ</t>
    </rPh>
    <rPh sb="47" eb="49">
      <t>キコウ</t>
    </rPh>
    <rPh sb="49" eb="51">
      <t>ナラ</t>
    </rPh>
    <rPh sb="51" eb="54">
      <t>ブンカザイ</t>
    </rPh>
    <rPh sb="54" eb="57">
      <t>ケンキュウジョ</t>
    </rPh>
    <rPh sb="66" eb="69">
      <t>ナラケン</t>
    </rPh>
    <rPh sb="69" eb="71">
      <t>キョウイク</t>
    </rPh>
    <rPh sb="71" eb="74">
      <t>イインカイ</t>
    </rPh>
    <rPh sb="76" eb="78">
      <t>カイトウ</t>
    </rPh>
    <phoneticPr fontId="2"/>
  </si>
  <si>
    <t>キトラ古墳周辺地区檜隈寺跡周辺遺跡発掘調査等業務</t>
  </si>
  <si>
    <t>平城宮跡歴史公園工事関連施設造成区域発掘調査</t>
    <rPh sb="0" eb="2">
      <t>ヘイジョウ</t>
    </rPh>
    <rPh sb="2" eb="4">
      <t>キュウセキ</t>
    </rPh>
    <rPh sb="4" eb="6">
      <t>レキシ</t>
    </rPh>
    <rPh sb="6" eb="8">
      <t>コウエン</t>
    </rPh>
    <rPh sb="8" eb="10">
      <t>コウジ</t>
    </rPh>
    <rPh sb="10" eb="12">
      <t>カンレン</t>
    </rPh>
    <rPh sb="12" eb="14">
      <t>シセツ</t>
    </rPh>
    <rPh sb="14" eb="16">
      <t>ゾウセイ</t>
    </rPh>
    <rPh sb="16" eb="18">
      <t>クイキ</t>
    </rPh>
    <rPh sb="18" eb="20">
      <t>ハックツ</t>
    </rPh>
    <rPh sb="20" eb="22">
      <t>チョウサ</t>
    </rPh>
    <phoneticPr fontId="7"/>
  </si>
  <si>
    <t>本業務は文化財保護法第９４条の一に基づき発掘調査を行うものである。
奈良県では国が行政目的で行う発掘調査については、原則として奈良県教育委員会と協議することとなっており、平城旧跡内の発掘調査については同法人に委託するよう回答を受けている。</t>
    <rPh sb="0" eb="1">
      <t>ホン</t>
    </rPh>
    <rPh sb="1" eb="3">
      <t>ギョウム</t>
    </rPh>
    <rPh sb="4" eb="7">
      <t>ブンカザイ</t>
    </rPh>
    <rPh sb="7" eb="10">
      <t>ホゴホウ</t>
    </rPh>
    <rPh sb="10" eb="11">
      <t>ダイ</t>
    </rPh>
    <rPh sb="13" eb="14">
      <t>ジョウ</t>
    </rPh>
    <rPh sb="15" eb="16">
      <t>イチ</t>
    </rPh>
    <rPh sb="17" eb="18">
      <t>モト</t>
    </rPh>
    <rPh sb="20" eb="22">
      <t>ハックツ</t>
    </rPh>
    <rPh sb="22" eb="24">
      <t>チョウサ</t>
    </rPh>
    <rPh sb="25" eb="26">
      <t>オコナ</t>
    </rPh>
    <rPh sb="34" eb="37">
      <t>ナラケン</t>
    </rPh>
    <rPh sb="39" eb="40">
      <t>クニ</t>
    </rPh>
    <rPh sb="41" eb="43">
      <t>ギョウセイ</t>
    </rPh>
    <rPh sb="43" eb="45">
      <t>モクテキ</t>
    </rPh>
    <rPh sb="46" eb="47">
      <t>オコナ</t>
    </rPh>
    <rPh sb="48" eb="50">
      <t>ハックツ</t>
    </rPh>
    <rPh sb="50" eb="52">
      <t>チョウサ</t>
    </rPh>
    <rPh sb="58" eb="60">
      <t>ゲンソク</t>
    </rPh>
    <rPh sb="63" eb="66">
      <t>ナラケン</t>
    </rPh>
    <rPh sb="66" eb="68">
      <t>キョウイク</t>
    </rPh>
    <rPh sb="68" eb="71">
      <t>イインカイ</t>
    </rPh>
    <rPh sb="72" eb="74">
      <t>キョウギ</t>
    </rPh>
    <rPh sb="85" eb="87">
      <t>ヘイジョウ</t>
    </rPh>
    <rPh sb="87" eb="89">
      <t>キュウセキ</t>
    </rPh>
    <rPh sb="89" eb="90">
      <t>ナイ</t>
    </rPh>
    <rPh sb="91" eb="93">
      <t>ハックツ</t>
    </rPh>
    <rPh sb="93" eb="95">
      <t>チョウサ</t>
    </rPh>
    <rPh sb="100" eb="101">
      <t>ドウ</t>
    </rPh>
    <rPh sb="101" eb="103">
      <t>ホウジン</t>
    </rPh>
    <rPh sb="104" eb="106">
      <t>イタク</t>
    </rPh>
    <rPh sb="110" eb="112">
      <t>カイトウ</t>
    </rPh>
    <rPh sb="113" eb="114">
      <t>ウ</t>
    </rPh>
    <phoneticPr fontId="12"/>
  </si>
  <si>
    <t>インターネット利用料</t>
  </si>
  <si>
    <t>分任支出負担行為担当官
近畿地方整備局
紀伊山地砂防事務所長
桜井　亘
奈良県五條市三在町１６８１</t>
    <rPh sb="20" eb="22">
      <t>キイ</t>
    </rPh>
    <rPh sb="22" eb="24">
      <t>サンチ</t>
    </rPh>
    <rPh sb="24" eb="26">
      <t>サボウ</t>
    </rPh>
    <rPh sb="26" eb="29">
      <t>ジムショ</t>
    </rPh>
    <rPh sb="29" eb="30">
      <t>チョウ</t>
    </rPh>
    <rPh sb="31" eb="33">
      <t>サクライ</t>
    </rPh>
    <rPh sb="34" eb="35">
      <t>ワタル</t>
    </rPh>
    <rPh sb="36" eb="39">
      <t>ナラケン</t>
    </rPh>
    <rPh sb="39" eb="42">
      <t>ゴジョウシ</t>
    </rPh>
    <rPh sb="42" eb="45">
      <t>サンザイチョウ</t>
    </rPh>
    <phoneticPr fontId="12"/>
  </si>
  <si>
    <t>こまどりケーブル（株）
奈良県生駒市東生駒１丁目７０番地１</t>
  </si>
  <si>
    <t>単価契約　　　　　予定総額　　　　\1,099,005.-</t>
  </si>
  <si>
    <t>一般乗用旅客自動車乗車券発給業務</t>
    <phoneticPr fontId="12"/>
  </si>
  <si>
    <t>支出負担行為担当官
近畿地方整備局長
池内　幸司
大阪市中央区大手前１丁目５番４４号
大阪合同庁舎第１号館</t>
    <rPh sb="19" eb="21">
      <t>イケウチ</t>
    </rPh>
    <rPh sb="22" eb="24">
      <t>コウジ</t>
    </rPh>
    <phoneticPr fontId="2"/>
  </si>
  <si>
    <t>京都交通信販（株）</t>
  </si>
  <si>
    <t>本業務は近畿地方整備局に在職する職員が、公務を行うにあたりタクシーを使用するため、必要なタクシー乗車券の供給を受けるものである。
本業務の契約方式は、募集広告を行い、応募要件を満たす全ての者を契約の相手方とする公募方式である。資料の提出を公募したところ、申請期間内に１社から説明書の交付依頼があり、その１社から資料の提出があった。
提出された資料を審査した結果、応募要件を満たすものであるため、当該業者が契約の相手方として特定されたものである。</t>
    <rPh sb="0" eb="1">
      <t>ホン</t>
    </rPh>
    <rPh sb="1" eb="3">
      <t>ギョウム</t>
    </rPh>
    <rPh sb="4" eb="6">
      <t>キンキ</t>
    </rPh>
    <rPh sb="6" eb="8">
      <t>チホウ</t>
    </rPh>
    <rPh sb="8" eb="10">
      <t>セイビ</t>
    </rPh>
    <rPh sb="10" eb="11">
      <t>キョク</t>
    </rPh>
    <rPh sb="12" eb="14">
      <t>ザイショク</t>
    </rPh>
    <rPh sb="16" eb="18">
      <t>ショクイン</t>
    </rPh>
    <rPh sb="20" eb="22">
      <t>コウム</t>
    </rPh>
    <rPh sb="23" eb="24">
      <t>オコナ</t>
    </rPh>
    <rPh sb="34" eb="36">
      <t>シヨウ</t>
    </rPh>
    <rPh sb="41" eb="43">
      <t>ヒツヨウ</t>
    </rPh>
    <rPh sb="48" eb="51">
      <t>ジョウシャケン</t>
    </rPh>
    <rPh sb="52" eb="54">
      <t>キョウキュウ</t>
    </rPh>
    <rPh sb="55" eb="56">
      <t>ウ</t>
    </rPh>
    <rPh sb="65" eb="66">
      <t>ホン</t>
    </rPh>
    <rPh sb="66" eb="68">
      <t>ギョウム</t>
    </rPh>
    <rPh sb="69" eb="71">
      <t>ケイヤク</t>
    </rPh>
    <rPh sb="71" eb="73">
      <t>ホウシキ</t>
    </rPh>
    <rPh sb="75" eb="77">
      <t>ボシュウ</t>
    </rPh>
    <rPh sb="77" eb="79">
      <t>コウコク</t>
    </rPh>
    <rPh sb="80" eb="81">
      <t>オコナ</t>
    </rPh>
    <rPh sb="83" eb="85">
      <t>オウボ</t>
    </rPh>
    <rPh sb="85" eb="87">
      <t>ヨウケン</t>
    </rPh>
    <rPh sb="88" eb="89">
      <t>ミ</t>
    </rPh>
    <rPh sb="91" eb="92">
      <t>スベ</t>
    </rPh>
    <rPh sb="94" eb="95">
      <t>シャ</t>
    </rPh>
    <rPh sb="96" eb="98">
      <t>ケイヤク</t>
    </rPh>
    <rPh sb="99" eb="102">
      <t>アイテガタ</t>
    </rPh>
    <rPh sb="105" eb="107">
      <t>コウボ</t>
    </rPh>
    <rPh sb="107" eb="109">
      <t>ホウシキ</t>
    </rPh>
    <rPh sb="113" eb="115">
      <t>シリョウ</t>
    </rPh>
    <rPh sb="116" eb="118">
      <t>テイシュツ</t>
    </rPh>
    <rPh sb="119" eb="121">
      <t>コウボ</t>
    </rPh>
    <rPh sb="127" eb="129">
      <t>シンセイ</t>
    </rPh>
    <rPh sb="129" eb="132">
      <t>キカンナイ</t>
    </rPh>
    <rPh sb="134" eb="135">
      <t>シャ</t>
    </rPh>
    <rPh sb="137" eb="140">
      <t>セツメイショ</t>
    </rPh>
    <rPh sb="141" eb="143">
      <t>コウフ</t>
    </rPh>
    <rPh sb="143" eb="145">
      <t>イライ</t>
    </rPh>
    <rPh sb="152" eb="153">
      <t>シャ</t>
    </rPh>
    <rPh sb="155" eb="157">
      <t>シリョウ</t>
    </rPh>
    <rPh sb="158" eb="160">
      <t>テイシュツ</t>
    </rPh>
    <rPh sb="166" eb="168">
      <t>テイシュツ</t>
    </rPh>
    <rPh sb="171" eb="173">
      <t>シリョウ</t>
    </rPh>
    <rPh sb="174" eb="176">
      <t>シンサ</t>
    </rPh>
    <rPh sb="178" eb="180">
      <t>ケッカ</t>
    </rPh>
    <rPh sb="181" eb="183">
      <t>オウボ</t>
    </rPh>
    <rPh sb="183" eb="185">
      <t>ヨウケン</t>
    </rPh>
    <rPh sb="186" eb="187">
      <t>ミ</t>
    </rPh>
    <rPh sb="197" eb="199">
      <t>トウガイ</t>
    </rPh>
    <rPh sb="199" eb="201">
      <t>ギョウシャ</t>
    </rPh>
    <rPh sb="202" eb="204">
      <t>ケイヤク</t>
    </rPh>
    <rPh sb="205" eb="208">
      <t>アイテガタ</t>
    </rPh>
    <rPh sb="211" eb="213">
      <t>トクテイ</t>
    </rPh>
    <phoneticPr fontId="12"/>
  </si>
  <si>
    <t>単価契約</t>
    <rPh sb="0" eb="2">
      <t>タンカ</t>
    </rPh>
    <rPh sb="2" eb="4">
      <t>ケイヤク</t>
    </rPh>
    <phoneticPr fontId="12"/>
  </si>
  <si>
    <t>足羽川ダム工事事務所庁舎賃貸借</t>
    <rPh sb="0" eb="2">
      <t>アスワ</t>
    </rPh>
    <rPh sb="2" eb="3">
      <t>カワ</t>
    </rPh>
    <rPh sb="5" eb="7">
      <t>コウジ</t>
    </rPh>
    <rPh sb="7" eb="10">
      <t>ジムショ</t>
    </rPh>
    <rPh sb="10" eb="12">
      <t>チョウシャ</t>
    </rPh>
    <rPh sb="12" eb="15">
      <t>チンタイシャク</t>
    </rPh>
    <phoneticPr fontId="12"/>
  </si>
  <si>
    <t>（株）ポラリス会館</t>
    <rPh sb="7" eb="9">
      <t>カイカン</t>
    </rPh>
    <phoneticPr fontId="12"/>
  </si>
  <si>
    <t>本件は足羽川ダム工事事務所庁舎の用に供するため、福井県福井市成和１丁目2110番2及び2111番に存する契約の相手方が所有する建物の一部について、賃借するものである。当事務所は足羽川ダム調査事務所として設置された昭和58年４月から当該建物の一部を事務所庁舎として継続して賃借している。
事務所機能を維持するために必要な建物規模、価格及び地理的な要件を含めた条件面において、他に適当なところがないか、詮索した結果、現在契約している建物以外に適当な物件が見当たらない状況である。
このため、引き続き随意契約を行うものである。</t>
    <rPh sb="0" eb="2">
      <t>ホンケン</t>
    </rPh>
    <rPh sb="3" eb="5">
      <t>アスワ</t>
    </rPh>
    <rPh sb="5" eb="6">
      <t>ガワ</t>
    </rPh>
    <rPh sb="8" eb="10">
      <t>コウジ</t>
    </rPh>
    <rPh sb="10" eb="12">
      <t>ジム</t>
    </rPh>
    <rPh sb="12" eb="13">
      <t>ショ</t>
    </rPh>
    <rPh sb="13" eb="15">
      <t>チョウシャ</t>
    </rPh>
    <rPh sb="16" eb="17">
      <t>ヨウ</t>
    </rPh>
    <rPh sb="18" eb="19">
      <t>キョウ</t>
    </rPh>
    <rPh sb="24" eb="27">
      <t>フクイケン</t>
    </rPh>
    <rPh sb="27" eb="30">
      <t>フクイシ</t>
    </rPh>
    <rPh sb="30" eb="31">
      <t>ナ</t>
    </rPh>
    <rPh sb="31" eb="32">
      <t>ワ</t>
    </rPh>
    <rPh sb="33" eb="35">
      <t>チョウメ</t>
    </rPh>
    <rPh sb="39" eb="40">
      <t>バン</t>
    </rPh>
    <rPh sb="41" eb="42">
      <t>オヨ</t>
    </rPh>
    <rPh sb="47" eb="48">
      <t>バン</t>
    </rPh>
    <rPh sb="143" eb="145">
      <t>ジム</t>
    </rPh>
    <rPh sb="145" eb="146">
      <t>ショ</t>
    </rPh>
    <rPh sb="146" eb="148">
      <t>キノウ</t>
    </rPh>
    <rPh sb="149" eb="151">
      <t>イジ</t>
    </rPh>
    <rPh sb="156" eb="158">
      <t>ヒツヨウ</t>
    </rPh>
    <rPh sb="159" eb="161">
      <t>タテモノ</t>
    </rPh>
    <rPh sb="161" eb="163">
      <t>キボ</t>
    </rPh>
    <rPh sb="164" eb="166">
      <t>カカク</t>
    </rPh>
    <rPh sb="166" eb="167">
      <t>オヨ</t>
    </rPh>
    <rPh sb="168" eb="171">
      <t>チリテキ</t>
    </rPh>
    <rPh sb="172" eb="174">
      <t>ヨウケン</t>
    </rPh>
    <rPh sb="175" eb="176">
      <t>フク</t>
    </rPh>
    <rPh sb="178" eb="180">
      <t>ジョウケン</t>
    </rPh>
    <rPh sb="180" eb="181">
      <t>メン</t>
    </rPh>
    <rPh sb="186" eb="187">
      <t>ホカ</t>
    </rPh>
    <rPh sb="188" eb="190">
      <t>テキトウ</t>
    </rPh>
    <rPh sb="199" eb="201">
      <t>センサク</t>
    </rPh>
    <rPh sb="203" eb="205">
      <t>ケッカ</t>
    </rPh>
    <rPh sb="206" eb="208">
      <t>ゲンザイ</t>
    </rPh>
    <rPh sb="208" eb="210">
      <t>ケイヤク</t>
    </rPh>
    <rPh sb="214" eb="216">
      <t>タテモノ</t>
    </rPh>
    <rPh sb="216" eb="218">
      <t>イガイ</t>
    </rPh>
    <rPh sb="219" eb="221">
      <t>テキトウ</t>
    </rPh>
    <rPh sb="222" eb="224">
      <t>ブッケン</t>
    </rPh>
    <rPh sb="225" eb="227">
      <t>ミア</t>
    </rPh>
    <rPh sb="231" eb="233">
      <t>ジョウキョウ</t>
    </rPh>
    <rPh sb="243" eb="244">
      <t>ヒ</t>
    </rPh>
    <rPh sb="245" eb="246">
      <t>ツヅ</t>
    </rPh>
    <rPh sb="247" eb="249">
      <t>ズイイ</t>
    </rPh>
    <rPh sb="249" eb="251">
      <t>ケイヤク</t>
    </rPh>
    <rPh sb="252" eb="253">
      <t>オコナ</t>
    </rPh>
    <phoneticPr fontId="12"/>
  </si>
  <si>
    <t>大戸川ダム工事事務所敷地賃貸借</t>
    <rPh sb="0" eb="3">
      <t>ダイドガワ</t>
    </rPh>
    <rPh sb="5" eb="7">
      <t>コウジ</t>
    </rPh>
    <rPh sb="7" eb="10">
      <t>ジムショ</t>
    </rPh>
    <rPh sb="10" eb="12">
      <t>シキチ</t>
    </rPh>
    <rPh sb="12" eb="15">
      <t>チンタイシャク</t>
    </rPh>
    <phoneticPr fontId="12"/>
  </si>
  <si>
    <t>南大萱財産区管理者　大津市長</t>
    <rPh sb="0" eb="1">
      <t>ミナミ</t>
    </rPh>
    <rPh sb="1" eb="2">
      <t>オオ</t>
    </rPh>
    <rPh sb="2" eb="3">
      <t>カヤ</t>
    </rPh>
    <rPh sb="3" eb="5">
      <t>ザイサン</t>
    </rPh>
    <rPh sb="5" eb="6">
      <t>ク</t>
    </rPh>
    <rPh sb="6" eb="9">
      <t>カンリシャ</t>
    </rPh>
    <rPh sb="10" eb="12">
      <t>オオツ</t>
    </rPh>
    <rPh sb="12" eb="14">
      <t>シチョウ</t>
    </rPh>
    <phoneticPr fontId="12"/>
  </si>
  <si>
    <t>本件は、大戸川ダム工事事務所庁舎敷地の用に供するため、南大萱財産区所有の土地について財産区管理者である大津市長と契約を締結するものである。
当事務所は昭和56年から当該土地を庁舎敷地として南大萱財産区管理者である大津市長に対して、財産区財産貸付申請を行うとともに年度毎に賃貸借契約を締結している。賃貸借料は大津市公有財産等管理規則第３８条第１項第２号の定めにより、平方メートルあたりの固定資産税評価額に100分の6を乗じて得た額と定められている。また借地面積に関しても事務所庁舎建物配置の都合上現有面積での賃貸借を継続せざるを得ない状況である。
平成２６年度においても当該土地について引き続き賃貸借を継続する必要がある。
よって随意契約するものである。</t>
    <rPh sb="0" eb="2">
      <t>ホンケン</t>
    </rPh>
    <rPh sb="4" eb="5">
      <t>ダイ</t>
    </rPh>
    <rPh sb="5" eb="6">
      <t>ト</t>
    </rPh>
    <rPh sb="6" eb="7">
      <t>カワ</t>
    </rPh>
    <rPh sb="9" eb="11">
      <t>コウジ</t>
    </rPh>
    <rPh sb="11" eb="13">
      <t>ジム</t>
    </rPh>
    <rPh sb="13" eb="14">
      <t>ショ</t>
    </rPh>
    <rPh sb="14" eb="16">
      <t>チョウシャ</t>
    </rPh>
    <rPh sb="16" eb="18">
      <t>シキチ</t>
    </rPh>
    <rPh sb="19" eb="20">
      <t>ヨウ</t>
    </rPh>
    <rPh sb="21" eb="22">
      <t>キョウ</t>
    </rPh>
    <rPh sb="27" eb="28">
      <t>ミナミ</t>
    </rPh>
    <rPh sb="28" eb="30">
      <t>オオガヤ</t>
    </rPh>
    <rPh sb="30" eb="32">
      <t>ザイサン</t>
    </rPh>
    <rPh sb="32" eb="33">
      <t>ク</t>
    </rPh>
    <rPh sb="33" eb="35">
      <t>ショユウ</t>
    </rPh>
    <rPh sb="36" eb="38">
      <t>トチ</t>
    </rPh>
    <rPh sb="42" eb="44">
      <t>ザイサン</t>
    </rPh>
    <rPh sb="44" eb="45">
      <t>ク</t>
    </rPh>
    <rPh sb="45" eb="48">
      <t>カンリシャ</t>
    </rPh>
    <rPh sb="51" eb="55">
      <t>オオツシチョウ</t>
    </rPh>
    <rPh sb="56" eb="58">
      <t>ケイヤク</t>
    </rPh>
    <rPh sb="59" eb="61">
      <t>テイケツ</t>
    </rPh>
    <rPh sb="70" eb="71">
      <t>トウ</t>
    </rPh>
    <rPh sb="71" eb="73">
      <t>ジム</t>
    </rPh>
    <rPh sb="73" eb="74">
      <t>ショ</t>
    </rPh>
    <rPh sb="75" eb="77">
      <t>ショウワ</t>
    </rPh>
    <rPh sb="79" eb="80">
      <t>ネン</t>
    </rPh>
    <rPh sb="82" eb="84">
      <t>トウガイ</t>
    </rPh>
    <rPh sb="84" eb="86">
      <t>トチ</t>
    </rPh>
    <rPh sb="87" eb="89">
      <t>チョウシャ</t>
    </rPh>
    <rPh sb="89" eb="91">
      <t>シキチ</t>
    </rPh>
    <rPh sb="100" eb="103">
      <t>カンリシャ</t>
    </rPh>
    <rPh sb="106" eb="110">
      <t>オオツシチョウ</t>
    </rPh>
    <rPh sb="111" eb="112">
      <t>タイ</t>
    </rPh>
    <rPh sb="115" eb="117">
      <t>ザイサン</t>
    </rPh>
    <rPh sb="117" eb="118">
      <t>ク</t>
    </rPh>
    <rPh sb="118" eb="120">
      <t>ザイサン</t>
    </rPh>
    <rPh sb="120" eb="122">
      <t>カシツケ</t>
    </rPh>
    <rPh sb="122" eb="124">
      <t>シンセイ</t>
    </rPh>
    <rPh sb="125" eb="126">
      <t>オコナ</t>
    </rPh>
    <rPh sb="131" eb="133">
      <t>ネンド</t>
    </rPh>
    <rPh sb="133" eb="134">
      <t>マイ</t>
    </rPh>
    <rPh sb="135" eb="138">
      <t>チンタイシャク</t>
    </rPh>
    <rPh sb="138" eb="140">
      <t>ケイヤク</t>
    </rPh>
    <rPh sb="141" eb="143">
      <t>テイケツ</t>
    </rPh>
    <rPh sb="148" eb="151">
      <t>チンタイシャク</t>
    </rPh>
    <rPh sb="151" eb="152">
      <t>リョウ</t>
    </rPh>
    <rPh sb="153" eb="156">
      <t>オオツシ</t>
    </rPh>
    <rPh sb="156" eb="158">
      <t>コウユウ</t>
    </rPh>
    <rPh sb="158" eb="160">
      <t>ザイサン</t>
    </rPh>
    <rPh sb="160" eb="161">
      <t>トウ</t>
    </rPh>
    <rPh sb="161" eb="163">
      <t>カンリ</t>
    </rPh>
    <rPh sb="163" eb="165">
      <t>キソク</t>
    </rPh>
    <rPh sb="165" eb="166">
      <t>ダイ</t>
    </rPh>
    <rPh sb="168" eb="169">
      <t>ジョウ</t>
    </rPh>
    <rPh sb="169" eb="170">
      <t>ダイ</t>
    </rPh>
    <rPh sb="171" eb="172">
      <t>コウ</t>
    </rPh>
    <rPh sb="172" eb="173">
      <t>ダイ</t>
    </rPh>
    <rPh sb="174" eb="175">
      <t>ゴウ</t>
    </rPh>
    <rPh sb="176" eb="177">
      <t>サダ</t>
    </rPh>
    <rPh sb="182" eb="184">
      <t>ヘイホウ</t>
    </rPh>
    <rPh sb="192" eb="194">
      <t>コテイ</t>
    </rPh>
    <rPh sb="194" eb="197">
      <t>シサンゼイ</t>
    </rPh>
    <rPh sb="197" eb="199">
      <t>ヒョウカ</t>
    </rPh>
    <rPh sb="199" eb="200">
      <t>ガク</t>
    </rPh>
    <rPh sb="204" eb="205">
      <t>ブン</t>
    </rPh>
    <rPh sb="208" eb="209">
      <t>ジョウ</t>
    </rPh>
    <rPh sb="211" eb="212">
      <t>エ</t>
    </rPh>
    <rPh sb="213" eb="214">
      <t>ガク</t>
    </rPh>
    <rPh sb="215" eb="216">
      <t>サダ</t>
    </rPh>
    <rPh sb="225" eb="227">
      <t>シャクチ</t>
    </rPh>
    <rPh sb="227" eb="229">
      <t>メンセキ</t>
    </rPh>
    <rPh sb="230" eb="231">
      <t>カン</t>
    </rPh>
    <rPh sb="234" eb="236">
      <t>ジム</t>
    </rPh>
    <rPh sb="236" eb="237">
      <t>ショ</t>
    </rPh>
    <rPh sb="237" eb="239">
      <t>チョウシャ</t>
    </rPh>
    <rPh sb="239" eb="241">
      <t>タテモノ</t>
    </rPh>
    <rPh sb="241" eb="243">
      <t>ハイチ</t>
    </rPh>
    <rPh sb="244" eb="247">
      <t>ツゴウジョウ</t>
    </rPh>
    <rPh sb="247" eb="249">
      <t>ゲンユウ</t>
    </rPh>
    <rPh sb="249" eb="251">
      <t>メンセキ</t>
    </rPh>
    <rPh sb="253" eb="256">
      <t>チンタイシャク</t>
    </rPh>
    <rPh sb="257" eb="259">
      <t>ケイゾク</t>
    </rPh>
    <rPh sb="263" eb="264">
      <t>エ</t>
    </rPh>
    <rPh sb="266" eb="268">
      <t>ジョウキョウ</t>
    </rPh>
    <rPh sb="273" eb="275">
      <t>ヘイセイ</t>
    </rPh>
    <rPh sb="277" eb="279">
      <t>ネンド</t>
    </rPh>
    <rPh sb="284" eb="286">
      <t>トウガイ</t>
    </rPh>
    <rPh sb="286" eb="288">
      <t>トチ</t>
    </rPh>
    <rPh sb="292" eb="293">
      <t>ヒ</t>
    </rPh>
    <rPh sb="294" eb="295">
      <t>ツヅ</t>
    </rPh>
    <rPh sb="296" eb="299">
      <t>チンタイシャク</t>
    </rPh>
    <rPh sb="300" eb="302">
      <t>ケイゾク</t>
    </rPh>
    <rPh sb="304" eb="306">
      <t>ヒツヨウ</t>
    </rPh>
    <rPh sb="314" eb="316">
      <t>ズイイ</t>
    </rPh>
    <rPh sb="316" eb="318">
      <t>ケイヤク</t>
    </rPh>
    <phoneticPr fontId="12"/>
  </si>
  <si>
    <t>機械警備業務</t>
    <rPh sb="0" eb="2">
      <t>キカイ</t>
    </rPh>
    <rPh sb="2" eb="4">
      <t>ケイビ</t>
    </rPh>
    <rPh sb="4" eb="6">
      <t>ギョウム</t>
    </rPh>
    <phoneticPr fontId="7"/>
  </si>
  <si>
    <t>分任支出負担行為担当官
近畿地方整備局
滋賀国道事務所長
日野　雅仁
滋賀県大津市竜が丘4番5号</t>
    <rPh sb="0" eb="2">
      <t>ブンニン</t>
    </rPh>
    <rPh sb="2" eb="4">
      <t>シシュツ</t>
    </rPh>
    <rPh sb="4" eb="6">
      <t>フタン</t>
    </rPh>
    <rPh sb="6" eb="8">
      <t>コウイ</t>
    </rPh>
    <rPh sb="8" eb="11">
      <t>タントウカン</t>
    </rPh>
    <rPh sb="12" eb="14">
      <t>キンキ</t>
    </rPh>
    <rPh sb="14" eb="16">
      <t>チホウ</t>
    </rPh>
    <rPh sb="16" eb="19">
      <t>セイビキョク</t>
    </rPh>
    <rPh sb="20" eb="22">
      <t>シガ</t>
    </rPh>
    <rPh sb="22" eb="24">
      <t>コクドウ</t>
    </rPh>
    <rPh sb="24" eb="27">
      <t>ジムショ</t>
    </rPh>
    <rPh sb="27" eb="28">
      <t>チョウ</t>
    </rPh>
    <rPh sb="29" eb="31">
      <t>ヒノ</t>
    </rPh>
    <rPh sb="32" eb="34">
      <t>マサヒト</t>
    </rPh>
    <phoneticPr fontId="2"/>
  </si>
  <si>
    <t>セコム（株）
東京都渋谷区神宮前１－５－１</t>
    <rPh sb="7" eb="10">
      <t>トウキョウト</t>
    </rPh>
    <rPh sb="10" eb="13">
      <t>シブヤク</t>
    </rPh>
    <rPh sb="13" eb="16">
      <t>ジングウマエ</t>
    </rPh>
    <phoneticPr fontId="2"/>
  </si>
  <si>
    <t>会計法第２９条の３第４項及び予決令第１０２条の４第４号（ロ）</t>
  </si>
  <si>
    <t>本業務を競争に付した場合、機器導入費用が必要となるが、随意契約する場合には、現行機器を利用することが出来、競争に付した場合より著しく有利な価格で契約することが出来るため、随意契約を行うものである。</t>
    <rPh sb="0" eb="1">
      <t>ホン</t>
    </rPh>
    <rPh sb="1" eb="3">
      <t>ギョウム</t>
    </rPh>
    <rPh sb="4" eb="6">
      <t>キョウソウ</t>
    </rPh>
    <rPh sb="7" eb="8">
      <t>フ</t>
    </rPh>
    <rPh sb="10" eb="12">
      <t>バアイ</t>
    </rPh>
    <rPh sb="13" eb="15">
      <t>キキ</t>
    </rPh>
    <rPh sb="15" eb="17">
      <t>ドウニュウ</t>
    </rPh>
    <rPh sb="17" eb="19">
      <t>ヒヨウ</t>
    </rPh>
    <rPh sb="20" eb="22">
      <t>ヒツヨウ</t>
    </rPh>
    <rPh sb="27" eb="29">
      <t>ズイイ</t>
    </rPh>
    <rPh sb="29" eb="31">
      <t>ケイヤク</t>
    </rPh>
    <rPh sb="33" eb="35">
      <t>バアイ</t>
    </rPh>
    <rPh sb="38" eb="40">
      <t>ゲンコウ</t>
    </rPh>
    <rPh sb="40" eb="42">
      <t>キキ</t>
    </rPh>
    <rPh sb="43" eb="45">
      <t>リヨウ</t>
    </rPh>
    <rPh sb="50" eb="52">
      <t>デキ</t>
    </rPh>
    <rPh sb="53" eb="55">
      <t>キョウソウ</t>
    </rPh>
    <rPh sb="56" eb="57">
      <t>フ</t>
    </rPh>
    <rPh sb="59" eb="61">
      <t>バアイ</t>
    </rPh>
    <rPh sb="63" eb="64">
      <t>イチジル</t>
    </rPh>
    <rPh sb="66" eb="68">
      <t>ユウリ</t>
    </rPh>
    <rPh sb="69" eb="71">
      <t>カカク</t>
    </rPh>
    <rPh sb="72" eb="74">
      <t>ケイヤク</t>
    </rPh>
    <rPh sb="79" eb="81">
      <t>デキ</t>
    </rPh>
    <rPh sb="85" eb="87">
      <t>ズイイ</t>
    </rPh>
    <rPh sb="87" eb="89">
      <t>ケイヤク</t>
    </rPh>
    <rPh sb="90" eb="91">
      <t>オコナ</t>
    </rPh>
    <phoneticPr fontId="12"/>
  </si>
  <si>
    <t>平成29年度</t>
    <rPh sb="0" eb="2">
      <t>ヘイセイ</t>
    </rPh>
    <rPh sb="4" eb="6">
      <t>ネンド</t>
    </rPh>
    <phoneticPr fontId="2"/>
  </si>
  <si>
    <t>借地料（宿舎料）</t>
    <rPh sb="0" eb="2">
      <t>シャクチ</t>
    </rPh>
    <rPh sb="2" eb="3">
      <t>リョウ</t>
    </rPh>
    <rPh sb="4" eb="6">
      <t>シュクシャ</t>
    </rPh>
    <rPh sb="6" eb="7">
      <t>リョウ</t>
    </rPh>
    <phoneticPr fontId="12"/>
  </si>
  <si>
    <t>分任支出負担行為担当官
近畿地方整備局
紀の川ダム統合管理事務所長
野口　 隆
奈良県五條市三在町１６８１</t>
    <phoneticPr fontId="12"/>
  </si>
  <si>
    <t>芳本　清子</t>
    <rPh sb="0" eb="2">
      <t>ヨシモト</t>
    </rPh>
    <rPh sb="3" eb="5">
      <t>キヨコ</t>
    </rPh>
    <phoneticPr fontId="1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</si>
  <si>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</si>
  <si>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</si>
  <si>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</si>
  <si>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</si>
  <si>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</si>
  <si>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</si>
  <si>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会計法第２９条の３第４項及び予決令第１０２条の４第３号</t>
    <phoneticPr fontId="2"/>
  </si>
  <si>
    <t>合庁１号館総合管理業務</t>
    <phoneticPr fontId="12"/>
  </si>
  <si>
    <t>支出負担行為担当官
近畿地方整備局長
森　 昌文
大阪市中央区大手前１丁目５番４４号
大阪合同庁舎第１号館</t>
    <phoneticPr fontId="2"/>
  </si>
  <si>
    <t>日東カストディアル・サービス（株）　大阪支店
大阪府大阪市中央区日本橋２－９－１６　日本橋センタービル６Ｆ</t>
    <phoneticPr fontId="12"/>
  </si>
  <si>
    <t>本業務は，公務の遂行，防犯，衛生，来庁者へのサービス及び庁舎の保守の必要性から，間断なく実施する必要があることから，従前の業務の請負者の倒産のため緊急の必要により競争に付することができない。　よって，本業務を確実に実施でき，合同庁舎３号館の総合管理業務を現に受注している上記業者が，緊急の必要に迅速に対応が可能である。</t>
    <phoneticPr fontId="2"/>
  </si>
  <si>
    <t>堀職員寮電気設備緊急復旧作業</t>
    <phoneticPr fontId="2"/>
  </si>
  <si>
    <t>三波電機工業（株）
京都府舞鶴市福来９０２　　　　　　　　　　　　　　　　　　　　　　　　　　　</t>
  </si>
  <si>
    <t>平成２６年８月１６日から１７日にかけて発生した出水により浸水した福知山河川国道事務所堀職員寮の機能を回復するために緊急に作業を行う必要があり、履行可能な相手方を手配したところ、緊急に実施できるという回答を得られたのが当該業者のみであったため。</t>
    <rPh sb="108" eb="110">
      <t>トウガイ</t>
    </rPh>
    <phoneticPr fontId="2"/>
  </si>
  <si>
    <t>堀職員寮１階壁・床他緊急修繕作業</t>
    <phoneticPr fontId="2"/>
  </si>
  <si>
    <t>（株）安谷組　
京都府船井郡京丹波町和田寺谷７－１</t>
  </si>
  <si>
    <t>堀職員寮給水ポンプ及び給湯器他緊急復旧作業</t>
    <phoneticPr fontId="2"/>
  </si>
  <si>
    <t>（株）丹新ビルサービス
京都府福知山市字長田小字大野上２０９３－８０</t>
  </si>
  <si>
    <t>国道４２号由良トンネル照明設備応急復旧作業
和歌山河川国道事務所管内の国道４２号由良トンネル北側杭口で発生した災害（土砂崩落）により、トンネル照明を制御する照明分電盤が流失したことによるトンネル照明の不点状態を緊急復旧するもの</t>
    <rPh sb="0" eb="2">
      <t>コクドウ</t>
    </rPh>
    <rPh sb="4" eb="5">
      <t>ゴウ</t>
    </rPh>
    <rPh sb="5" eb="7">
      <t>ユラ</t>
    </rPh>
    <rPh sb="11" eb="13">
      <t>ショウメイ</t>
    </rPh>
    <rPh sb="13" eb="15">
      <t>セツビ</t>
    </rPh>
    <rPh sb="15" eb="17">
      <t>オウキュウ</t>
    </rPh>
    <rPh sb="17" eb="19">
      <t>フッキュウ</t>
    </rPh>
    <rPh sb="19" eb="21">
      <t>サギョウ</t>
    </rPh>
    <rPh sb="22" eb="25">
      <t>ワカヤマ</t>
    </rPh>
    <rPh sb="25" eb="27">
      <t>カセン</t>
    </rPh>
    <rPh sb="27" eb="29">
      <t>コクドウ</t>
    </rPh>
    <rPh sb="29" eb="32">
      <t>ジムショ</t>
    </rPh>
    <rPh sb="32" eb="34">
      <t>カンナイ</t>
    </rPh>
    <rPh sb="35" eb="37">
      <t>コクドウ</t>
    </rPh>
    <rPh sb="39" eb="40">
      <t>ゴウ</t>
    </rPh>
    <rPh sb="40" eb="42">
      <t>ユラ</t>
    </rPh>
    <rPh sb="46" eb="48">
      <t>キタガワ</t>
    </rPh>
    <rPh sb="48" eb="49">
      <t>クイ</t>
    </rPh>
    <rPh sb="49" eb="50">
      <t>クチ</t>
    </rPh>
    <rPh sb="51" eb="53">
      <t>ハッセイ</t>
    </rPh>
    <rPh sb="55" eb="57">
      <t>サイガイ</t>
    </rPh>
    <rPh sb="58" eb="60">
      <t>ドシャ</t>
    </rPh>
    <rPh sb="60" eb="62">
      <t>ホウラク</t>
    </rPh>
    <rPh sb="71" eb="73">
      <t>ショウメイ</t>
    </rPh>
    <rPh sb="74" eb="76">
      <t>セイギョ</t>
    </rPh>
    <rPh sb="78" eb="80">
      <t>ショウメイ</t>
    </rPh>
    <rPh sb="80" eb="83">
      <t>ブンデンバン</t>
    </rPh>
    <rPh sb="84" eb="86">
      <t>リュウシツ</t>
    </rPh>
    <rPh sb="97" eb="99">
      <t>ショウメイ</t>
    </rPh>
    <rPh sb="100" eb="101">
      <t>フ</t>
    </rPh>
    <rPh sb="101" eb="102">
      <t>テン</t>
    </rPh>
    <rPh sb="102" eb="104">
      <t>ジョウタイ</t>
    </rPh>
    <rPh sb="105" eb="107">
      <t>キンキュウ</t>
    </rPh>
    <rPh sb="107" eb="109">
      <t>フッキュウ</t>
    </rPh>
    <phoneticPr fontId="2"/>
  </si>
  <si>
    <t>分任支出負担行為担当官
近畿地方整備局
和歌山河川国道事務所
志々田　 武幸
和歌山県和歌山市西汀丁１６番</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3">
      <t>ワカヤマ</t>
    </rPh>
    <rPh sb="23" eb="25">
      <t>カセン</t>
    </rPh>
    <rPh sb="25" eb="27">
      <t>コクドウ</t>
    </rPh>
    <rPh sb="27" eb="29">
      <t>ジム</t>
    </rPh>
    <rPh sb="29" eb="30">
      <t>ショ</t>
    </rPh>
    <rPh sb="31" eb="34">
      <t>シシダ</t>
    </rPh>
    <rPh sb="36" eb="38">
      <t>タケユキ</t>
    </rPh>
    <rPh sb="39" eb="43">
      <t>ワカヤマケン</t>
    </rPh>
    <rPh sb="43" eb="47">
      <t>ワカヤマシ</t>
    </rPh>
    <rPh sb="47" eb="50">
      <t>ニシミギワチョウ</t>
    </rPh>
    <rPh sb="52" eb="53">
      <t>バン</t>
    </rPh>
    <phoneticPr fontId="2"/>
  </si>
  <si>
    <t>紀南電設（株）
和歌山県御坊市湯川町小松原字瀬崎坪６１３番地の２</t>
    <rPh sb="0" eb="2">
      <t>キナン</t>
    </rPh>
    <rPh sb="2" eb="4">
      <t>デンセツ</t>
    </rPh>
    <rPh sb="8" eb="12">
      <t>ワカヤマケン</t>
    </rPh>
    <rPh sb="12" eb="15">
      <t>ゴボウシ</t>
    </rPh>
    <rPh sb="15" eb="18">
      <t>ユカワチョウ</t>
    </rPh>
    <rPh sb="18" eb="21">
      <t>コマツバラ</t>
    </rPh>
    <rPh sb="21" eb="22">
      <t>アザ</t>
    </rPh>
    <rPh sb="22" eb="24">
      <t>セザキ</t>
    </rPh>
    <rPh sb="24" eb="25">
      <t>ツボ</t>
    </rPh>
    <rPh sb="28" eb="30">
      <t>バンチ</t>
    </rPh>
    <phoneticPr fontId="2"/>
  </si>
  <si>
    <t>一般車両の安全走行のため早急に復旧する必要があり、現場を熟知している業者である、平成２５年度「４２号由良トンネル他照明設備改修工事」の施工業者（当該業者）であれば、現場条件・ケーブル配線ルート・照明回路等を熟知しており早急な対応が可能である。また、社会的影響が大きい現在の状況を早期に解消させることが期待出来ることから随意契約を行うものである。</t>
    <rPh sb="0" eb="2">
      <t>イッパン</t>
    </rPh>
    <rPh sb="2" eb="4">
      <t>シャリョウ</t>
    </rPh>
    <rPh sb="5" eb="7">
      <t>アンゼン</t>
    </rPh>
    <rPh sb="7" eb="9">
      <t>ソウコウ</t>
    </rPh>
    <rPh sb="12" eb="14">
      <t>ソウキュウ</t>
    </rPh>
    <rPh sb="15" eb="17">
      <t>フッキュウ</t>
    </rPh>
    <rPh sb="19" eb="21">
      <t>ヒツヨウ</t>
    </rPh>
    <rPh sb="25" eb="27">
      <t>ゲンバ</t>
    </rPh>
    <rPh sb="28" eb="30">
      <t>ジュクチ</t>
    </rPh>
    <rPh sb="34" eb="36">
      <t>ギョウシャ</t>
    </rPh>
    <rPh sb="40" eb="42">
      <t>ヘイセイ</t>
    </rPh>
    <rPh sb="44" eb="46">
      <t>ネンド</t>
    </rPh>
    <rPh sb="49" eb="50">
      <t>ゴウ</t>
    </rPh>
    <rPh sb="50" eb="52">
      <t>ユラ</t>
    </rPh>
    <rPh sb="56" eb="57">
      <t>ホカ</t>
    </rPh>
    <rPh sb="57" eb="59">
      <t>ショウメイ</t>
    </rPh>
    <rPh sb="59" eb="61">
      <t>セツビ</t>
    </rPh>
    <rPh sb="61" eb="63">
      <t>カイシュウ</t>
    </rPh>
    <rPh sb="63" eb="65">
      <t>コウジ</t>
    </rPh>
    <rPh sb="67" eb="69">
      <t>セコウ</t>
    </rPh>
    <rPh sb="69" eb="71">
      <t>ギョウシャ</t>
    </rPh>
    <rPh sb="72" eb="74">
      <t>トウガイ</t>
    </rPh>
    <rPh sb="74" eb="76">
      <t>ギョウシャ</t>
    </rPh>
    <rPh sb="82" eb="84">
      <t>ゲンバ</t>
    </rPh>
    <rPh sb="84" eb="86">
      <t>ジョウケン</t>
    </rPh>
    <rPh sb="91" eb="93">
      <t>ハイセン</t>
    </rPh>
    <rPh sb="97" eb="99">
      <t>ショウメイ</t>
    </rPh>
    <rPh sb="99" eb="101">
      <t>カイロ</t>
    </rPh>
    <rPh sb="101" eb="102">
      <t>トウ</t>
    </rPh>
    <rPh sb="103" eb="105">
      <t>ジュクチ</t>
    </rPh>
    <rPh sb="109" eb="111">
      <t>ソウキュウ</t>
    </rPh>
    <rPh sb="112" eb="114">
      <t>タイオウ</t>
    </rPh>
    <rPh sb="115" eb="117">
      <t>カノウ</t>
    </rPh>
    <rPh sb="124" eb="127">
      <t>シャカイテキ</t>
    </rPh>
    <rPh sb="127" eb="129">
      <t>エイキョウ</t>
    </rPh>
    <rPh sb="130" eb="131">
      <t>オオ</t>
    </rPh>
    <rPh sb="133" eb="135">
      <t>ゲンザイ</t>
    </rPh>
    <rPh sb="136" eb="138">
      <t>ジョウキョウ</t>
    </rPh>
    <rPh sb="139" eb="141">
      <t>ソウキ</t>
    </rPh>
    <rPh sb="142" eb="144">
      <t>カイショウ</t>
    </rPh>
    <rPh sb="159" eb="161">
      <t>ズイイ</t>
    </rPh>
    <rPh sb="161" eb="163">
      <t>ケイヤク</t>
    </rPh>
    <rPh sb="164" eb="165">
      <t>オコナ</t>
    </rPh>
    <phoneticPr fontId="2"/>
  </si>
  <si>
    <t>赤谷地区河道閉塞部浸食防止緊急対策工事</t>
    <phoneticPr fontId="2"/>
  </si>
  <si>
    <t>鹿島建設（株）
関西支店
大阪市中央区城見二丁目２番２２号</t>
    <rPh sb="0" eb="2">
      <t>カジマ</t>
    </rPh>
    <rPh sb="2" eb="4">
      <t>ケンセツ</t>
    </rPh>
    <rPh sb="8" eb="10">
      <t>カンサイ</t>
    </rPh>
    <rPh sb="10" eb="12">
      <t>シテン</t>
    </rPh>
    <rPh sb="13" eb="16">
      <t>オオサカシ</t>
    </rPh>
    <rPh sb="16" eb="19">
      <t>チュウオウク</t>
    </rPh>
    <rPh sb="19" eb="20">
      <t>シロ</t>
    </rPh>
    <rPh sb="20" eb="21">
      <t>ミ</t>
    </rPh>
    <rPh sb="21" eb="22">
      <t>ニ</t>
    </rPh>
    <rPh sb="22" eb="24">
      <t>チョウメ</t>
    </rPh>
    <rPh sb="25" eb="26">
      <t>バン</t>
    </rPh>
    <rPh sb="28" eb="29">
      <t>ゴウ</t>
    </rPh>
    <phoneticPr fontId="2"/>
  </si>
  <si>
    <t>平成２６年８月の台風１１号により、河道閉塞土砂の一部が浸食され下流に土砂が流出した結果、仮排水路、工事用道路が崩壊し、緊急応急復旧工事を行う必要が生じたため。</t>
    <rPh sb="0" eb="2">
      <t>ヘイセイ</t>
    </rPh>
    <rPh sb="4" eb="5">
      <t>ネン</t>
    </rPh>
    <rPh sb="6" eb="7">
      <t>ツキ</t>
    </rPh>
    <rPh sb="8" eb="10">
      <t>タイフウ</t>
    </rPh>
    <rPh sb="12" eb="13">
      <t>ゴウ</t>
    </rPh>
    <rPh sb="17" eb="19">
      <t>カドウ</t>
    </rPh>
    <rPh sb="19" eb="21">
      <t>ヘイソク</t>
    </rPh>
    <rPh sb="21" eb="23">
      <t>ドシャ</t>
    </rPh>
    <rPh sb="24" eb="26">
      <t>イチブ</t>
    </rPh>
    <rPh sb="27" eb="29">
      <t>シンショク</t>
    </rPh>
    <rPh sb="31" eb="33">
      <t>カリュウ</t>
    </rPh>
    <rPh sb="34" eb="36">
      <t>ドシャ</t>
    </rPh>
    <rPh sb="37" eb="39">
      <t>リュウシュツ</t>
    </rPh>
    <rPh sb="41" eb="43">
      <t>ケッカ</t>
    </rPh>
    <rPh sb="44" eb="45">
      <t>カリ</t>
    </rPh>
    <rPh sb="45" eb="48">
      <t>ハイスイロ</t>
    </rPh>
    <rPh sb="49" eb="52">
      <t>コウジヨウ</t>
    </rPh>
    <rPh sb="52" eb="54">
      <t>ドウロ</t>
    </rPh>
    <rPh sb="55" eb="57">
      <t>ホウカイ</t>
    </rPh>
    <rPh sb="59" eb="61">
      <t>キンキュウ</t>
    </rPh>
    <rPh sb="61" eb="63">
      <t>オウキュウ</t>
    </rPh>
    <rPh sb="63" eb="65">
      <t>フッキュウ</t>
    </rPh>
    <rPh sb="65" eb="67">
      <t>コウジ</t>
    </rPh>
    <rPh sb="68" eb="69">
      <t>オコナ</t>
    </rPh>
    <rPh sb="70" eb="72">
      <t>ヒツヨウ</t>
    </rPh>
    <rPh sb="73" eb="74">
      <t>ショウ</t>
    </rPh>
    <phoneticPr fontId="2"/>
  </si>
  <si>
    <t>由良川内水対策検討業務</t>
    <rPh sb="0" eb="3">
      <t>ユラガワ</t>
    </rPh>
    <rPh sb="3" eb="5">
      <t>ナイスイ</t>
    </rPh>
    <rPh sb="5" eb="7">
      <t>タイサク</t>
    </rPh>
    <rPh sb="7" eb="9">
      <t>ケントウ</t>
    </rPh>
    <rPh sb="9" eb="11">
      <t>ギョウム</t>
    </rPh>
    <phoneticPr fontId="2"/>
  </si>
  <si>
    <t>（株）キクチコンサルタント
福知山支店
京都府福知山市字天田小字田津３－１０</t>
    <rPh sb="14" eb="17">
      <t>フクチヤマ</t>
    </rPh>
    <rPh sb="17" eb="19">
      <t>シテン</t>
    </rPh>
    <rPh sb="20" eb="23">
      <t>キョウトフ</t>
    </rPh>
    <rPh sb="23" eb="27">
      <t>フクチヤマシ</t>
    </rPh>
    <rPh sb="27" eb="28">
      <t>アザ</t>
    </rPh>
    <rPh sb="28" eb="30">
      <t>アマダ</t>
    </rPh>
    <rPh sb="30" eb="32">
      <t>コアザ</t>
    </rPh>
    <rPh sb="32" eb="33">
      <t>タ</t>
    </rPh>
    <rPh sb="33" eb="34">
      <t>ツ</t>
    </rPh>
    <phoneticPr fontId="2"/>
  </si>
  <si>
    <t>平成２６年９月１６日から１７日にかけて発生した出水により、福知山市街地で軒下に達する内水被害が発生した。内水被害の原因を調査し、支川管理者である京都府と速やかに協議・調整を行い、技術的な検証に基づく対応方針を早期に位置づける必要があったため、「災害時における近畿地方整備局所管施設等の緊急災害応急対策業務に関する協定書」に基づき、（一社）建設コンサルタンツ協会から対応企業推薦として推薦されたのが当該企業であった。</t>
    <rPh sb="0" eb="2">
      <t>ヘイセイ</t>
    </rPh>
    <rPh sb="4" eb="5">
      <t>ネン</t>
    </rPh>
    <rPh sb="6" eb="7">
      <t>ガツ</t>
    </rPh>
    <rPh sb="9" eb="10">
      <t>ニチ</t>
    </rPh>
    <rPh sb="14" eb="15">
      <t>ニチ</t>
    </rPh>
    <rPh sb="19" eb="21">
      <t>ハッセイ</t>
    </rPh>
    <rPh sb="23" eb="25">
      <t>シュッスイ</t>
    </rPh>
    <rPh sb="29" eb="32">
      <t>フクチヤマ</t>
    </rPh>
    <rPh sb="32" eb="35">
      <t>シガイチ</t>
    </rPh>
    <rPh sb="36" eb="38">
      <t>ノキシタ</t>
    </rPh>
    <rPh sb="39" eb="40">
      <t>タッ</t>
    </rPh>
    <rPh sb="42" eb="44">
      <t>ナイスイ</t>
    </rPh>
    <rPh sb="44" eb="46">
      <t>ヒガイ</t>
    </rPh>
    <rPh sb="47" eb="49">
      <t>ハッセイ</t>
    </rPh>
    <rPh sb="52" eb="54">
      <t>ナイスイ</t>
    </rPh>
    <rPh sb="54" eb="56">
      <t>ヒガイ</t>
    </rPh>
    <rPh sb="57" eb="59">
      <t>ゲンイン</t>
    </rPh>
    <rPh sb="60" eb="62">
      <t>チョウサ</t>
    </rPh>
    <rPh sb="64" eb="66">
      <t>シセン</t>
    </rPh>
    <rPh sb="66" eb="69">
      <t>カンリシャ</t>
    </rPh>
    <rPh sb="72" eb="75">
      <t>キョウトフ</t>
    </rPh>
    <rPh sb="76" eb="77">
      <t>スミ</t>
    </rPh>
    <rPh sb="80" eb="82">
      <t>キョウギ</t>
    </rPh>
    <rPh sb="83" eb="85">
      <t>チョウセイ</t>
    </rPh>
    <rPh sb="86" eb="87">
      <t>オコナ</t>
    </rPh>
    <rPh sb="89" eb="92">
      <t>ギジュツテキ</t>
    </rPh>
    <rPh sb="93" eb="95">
      <t>ケンショウ</t>
    </rPh>
    <rPh sb="96" eb="97">
      <t>モト</t>
    </rPh>
    <rPh sb="99" eb="101">
      <t>タイオウ</t>
    </rPh>
    <rPh sb="101" eb="103">
      <t>ホウシン</t>
    </rPh>
    <rPh sb="104" eb="106">
      <t>ソウキ</t>
    </rPh>
    <rPh sb="107" eb="109">
      <t>イチ</t>
    </rPh>
    <rPh sb="112" eb="114">
      <t>ヒツヨウ</t>
    </rPh>
    <rPh sb="122" eb="125">
      <t>サイガイジ</t>
    </rPh>
    <rPh sb="129" eb="131">
      <t>キンキ</t>
    </rPh>
    <rPh sb="131" eb="133">
      <t>チホウ</t>
    </rPh>
    <rPh sb="133" eb="136">
      <t>セイビキョク</t>
    </rPh>
    <rPh sb="136" eb="138">
      <t>ショカン</t>
    </rPh>
    <rPh sb="138" eb="140">
      <t>シセツ</t>
    </rPh>
    <rPh sb="140" eb="141">
      <t>トウ</t>
    </rPh>
    <rPh sb="142" eb="144">
      <t>キンキュウ</t>
    </rPh>
    <rPh sb="144" eb="146">
      <t>サイガイ</t>
    </rPh>
    <rPh sb="146" eb="148">
      <t>オウキュウ</t>
    </rPh>
    <rPh sb="148" eb="150">
      <t>タイサク</t>
    </rPh>
    <rPh sb="150" eb="152">
      <t>ギョウム</t>
    </rPh>
    <rPh sb="153" eb="154">
      <t>カン</t>
    </rPh>
    <rPh sb="156" eb="159">
      <t>キョウテイショ</t>
    </rPh>
    <rPh sb="161" eb="162">
      <t>モト</t>
    </rPh>
    <rPh sb="166" eb="167">
      <t>イチ</t>
    </rPh>
    <rPh sb="167" eb="168">
      <t>シャ</t>
    </rPh>
    <rPh sb="169" eb="171">
      <t>ケンセツ</t>
    </rPh>
    <rPh sb="178" eb="180">
      <t>キョウカイ</t>
    </rPh>
    <rPh sb="182" eb="184">
      <t>タイオウ</t>
    </rPh>
    <rPh sb="184" eb="186">
      <t>キギョウ</t>
    </rPh>
    <rPh sb="186" eb="188">
      <t>スイセン</t>
    </rPh>
    <rPh sb="191" eb="193">
      <t>スイセン</t>
    </rPh>
    <rPh sb="198" eb="200">
      <t>トウガイ</t>
    </rPh>
    <rPh sb="200" eb="202">
      <t>キギョウ</t>
    </rPh>
    <phoneticPr fontId="2"/>
  </si>
  <si>
    <t>河道閉塞監視映像伝送設備復旧作業</t>
    <phoneticPr fontId="2"/>
  </si>
  <si>
    <t>分任支出負担行為担当官
近畿地方整備局
紀伊山地砂防事務所長
桜井　 亘
奈良県五條市三在町１６８１</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2">
      <t>キイ</t>
    </rPh>
    <rPh sb="22" eb="24">
      <t>サンチ</t>
    </rPh>
    <rPh sb="24" eb="26">
      <t>サボウ</t>
    </rPh>
    <rPh sb="26" eb="28">
      <t>ジム</t>
    </rPh>
    <rPh sb="28" eb="30">
      <t>ショチョウ</t>
    </rPh>
    <rPh sb="31" eb="33">
      <t>サクライ</t>
    </rPh>
    <rPh sb="35" eb="36">
      <t>ワタル</t>
    </rPh>
    <rPh sb="37" eb="40">
      <t>ナラケン</t>
    </rPh>
    <rPh sb="40" eb="43">
      <t>ゴジョウシ</t>
    </rPh>
    <rPh sb="43" eb="46">
      <t>サンザイチョウ</t>
    </rPh>
    <phoneticPr fontId="2"/>
  </si>
  <si>
    <t>岸本無線工業（株）
大阪市城東区蒲生２－７－１０</t>
    <rPh sb="0" eb="2">
      <t>キシモト</t>
    </rPh>
    <rPh sb="2" eb="4">
      <t>ムセン</t>
    </rPh>
    <rPh sb="4" eb="6">
      <t>コウギョウ</t>
    </rPh>
    <rPh sb="10" eb="13">
      <t>オオサカシ</t>
    </rPh>
    <rPh sb="13" eb="16">
      <t>ジョウトウク</t>
    </rPh>
    <rPh sb="16" eb="18">
      <t>ガモウ</t>
    </rPh>
    <phoneticPr fontId="2"/>
  </si>
  <si>
    <t>平成２６年８月の台風１１号の出水により被災した河道閉塞監視映像を事務所等に配信するための伝送装置を緊急的に復旧する必要が生じたため。</t>
    <rPh sb="0" eb="2">
      <t>ヘイセイ</t>
    </rPh>
    <rPh sb="4" eb="5">
      <t>ネン</t>
    </rPh>
    <rPh sb="6" eb="7">
      <t>ガツ</t>
    </rPh>
    <rPh sb="8" eb="10">
      <t>タイフウ</t>
    </rPh>
    <rPh sb="12" eb="13">
      <t>ゴウ</t>
    </rPh>
    <rPh sb="14" eb="16">
      <t>シュッスイ</t>
    </rPh>
    <rPh sb="19" eb="21">
      <t>ヒサイ</t>
    </rPh>
    <rPh sb="23" eb="25">
      <t>カドウ</t>
    </rPh>
    <rPh sb="25" eb="27">
      <t>ヘイソク</t>
    </rPh>
    <rPh sb="27" eb="29">
      <t>カンシ</t>
    </rPh>
    <rPh sb="29" eb="31">
      <t>エイゾウ</t>
    </rPh>
    <rPh sb="32" eb="35">
      <t>ジムショ</t>
    </rPh>
    <rPh sb="35" eb="36">
      <t>トウ</t>
    </rPh>
    <rPh sb="37" eb="39">
      <t>ハイシン</t>
    </rPh>
    <rPh sb="44" eb="46">
      <t>デンソウ</t>
    </rPh>
    <rPh sb="46" eb="48">
      <t>ソウチ</t>
    </rPh>
    <rPh sb="49" eb="52">
      <t>キンキュウテキ</t>
    </rPh>
    <rPh sb="53" eb="55">
      <t>フッキュウ</t>
    </rPh>
    <rPh sb="57" eb="59">
      <t>ヒツヨウ</t>
    </rPh>
    <rPh sb="60" eb="61">
      <t>ショウ</t>
    </rPh>
    <phoneticPr fontId="2"/>
  </si>
  <si>
    <t>河道閉塞監視カメラ設備復旧作業</t>
    <phoneticPr fontId="2"/>
  </si>
  <si>
    <t>分任支出負担行為担当官
近畿地方整備局
紀伊山地砂防事務所長
桜井　　亘
奈良県五條市三在町１６８１</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2">
      <t>キイ</t>
    </rPh>
    <rPh sb="22" eb="24">
      <t>サンチ</t>
    </rPh>
    <rPh sb="24" eb="26">
      <t>サボウ</t>
    </rPh>
    <rPh sb="26" eb="28">
      <t>ジム</t>
    </rPh>
    <rPh sb="28" eb="30">
      <t>ショチョウ</t>
    </rPh>
    <rPh sb="31" eb="33">
      <t>サクライ</t>
    </rPh>
    <rPh sb="35" eb="36">
      <t>ワタル</t>
    </rPh>
    <rPh sb="37" eb="40">
      <t>ナラケン</t>
    </rPh>
    <rPh sb="40" eb="43">
      <t>ゴジョウシ</t>
    </rPh>
    <rPh sb="43" eb="46">
      <t>サンザイチョウ</t>
    </rPh>
    <phoneticPr fontId="2"/>
  </si>
  <si>
    <t>西菱電機（株）
大阪支社
大阪市西区京町堀１－８－３３</t>
    <rPh sb="0" eb="2">
      <t>セイリョウ</t>
    </rPh>
    <rPh sb="2" eb="4">
      <t>デンキ</t>
    </rPh>
    <rPh sb="8" eb="10">
      <t>オオサカ</t>
    </rPh>
    <rPh sb="10" eb="12">
      <t>シシャ</t>
    </rPh>
    <rPh sb="13" eb="16">
      <t>オオサカシ</t>
    </rPh>
    <rPh sb="16" eb="18">
      <t>ニシク</t>
    </rPh>
    <rPh sb="18" eb="20">
      <t>キョウマチ</t>
    </rPh>
    <rPh sb="20" eb="21">
      <t>ホリ</t>
    </rPh>
    <phoneticPr fontId="2"/>
  </si>
  <si>
    <t>平成２６年８月の台風１１号の出水により被災した河道閉塞監視カメラを緊急的に復旧する必要が生じたため。</t>
    <rPh sb="0" eb="2">
      <t>ヘイセイ</t>
    </rPh>
    <rPh sb="4" eb="5">
      <t>ネン</t>
    </rPh>
    <rPh sb="6" eb="7">
      <t>ガツ</t>
    </rPh>
    <rPh sb="8" eb="10">
      <t>タイフウ</t>
    </rPh>
    <rPh sb="12" eb="13">
      <t>ゴウ</t>
    </rPh>
    <rPh sb="14" eb="16">
      <t>シュッスイ</t>
    </rPh>
    <rPh sb="19" eb="21">
      <t>ヒサイ</t>
    </rPh>
    <rPh sb="23" eb="25">
      <t>カドウ</t>
    </rPh>
    <rPh sb="25" eb="27">
      <t>ヘイソク</t>
    </rPh>
    <rPh sb="27" eb="29">
      <t>カンシ</t>
    </rPh>
    <rPh sb="33" eb="36">
      <t>キンキュウテキ</t>
    </rPh>
    <rPh sb="37" eb="39">
      <t>フッキュウ</t>
    </rPh>
    <rPh sb="41" eb="43">
      <t>ヒツヨウ</t>
    </rPh>
    <rPh sb="44" eb="45">
      <t>ショウ</t>
    </rPh>
    <phoneticPr fontId="2"/>
  </si>
  <si>
    <t>六甲山系崩壊箇所緊急斜め写真撮影業務</t>
    <rPh sb="0" eb="3">
      <t>ロッコウサン</t>
    </rPh>
    <rPh sb="3" eb="4">
      <t>ケイ</t>
    </rPh>
    <rPh sb="4" eb="6">
      <t>ホウカイ</t>
    </rPh>
    <rPh sb="6" eb="8">
      <t>カショ</t>
    </rPh>
    <rPh sb="8" eb="10">
      <t>キンキュウ</t>
    </rPh>
    <rPh sb="10" eb="11">
      <t>ナナ</t>
    </rPh>
    <rPh sb="12" eb="14">
      <t>シャシン</t>
    </rPh>
    <rPh sb="14" eb="16">
      <t>サツエイ</t>
    </rPh>
    <rPh sb="16" eb="18">
      <t>ギョウム</t>
    </rPh>
    <phoneticPr fontId="2"/>
  </si>
  <si>
    <t>（株）パスコ神戸支店
神戸市中央区磯上通４－１－６</t>
    <rPh sb="1" eb="2">
      <t>カブ</t>
    </rPh>
    <rPh sb="6" eb="8">
      <t>コウベ</t>
    </rPh>
    <rPh sb="8" eb="10">
      <t>シテン</t>
    </rPh>
    <phoneticPr fontId="2"/>
  </si>
  <si>
    <t>平成２６年８月１０に上陸した台風１１号に起因する被害について、災害応急対策業務実施のため</t>
    <rPh sb="0" eb="2">
      <t>ヘイセイ</t>
    </rPh>
    <rPh sb="4" eb="5">
      <t>ネン</t>
    </rPh>
    <rPh sb="6" eb="7">
      <t>ガツ</t>
    </rPh>
    <rPh sb="10" eb="12">
      <t>ジョウリク</t>
    </rPh>
    <rPh sb="14" eb="16">
      <t>タイフウ</t>
    </rPh>
    <rPh sb="18" eb="19">
      <t>ゴウ</t>
    </rPh>
    <rPh sb="20" eb="22">
      <t>キイン</t>
    </rPh>
    <rPh sb="24" eb="26">
      <t>ヒガイ</t>
    </rPh>
    <rPh sb="31" eb="33">
      <t>サイガイ</t>
    </rPh>
    <rPh sb="33" eb="35">
      <t>オウキュウ</t>
    </rPh>
    <rPh sb="35" eb="37">
      <t>タイサク</t>
    </rPh>
    <rPh sb="37" eb="39">
      <t>ギョウム</t>
    </rPh>
    <rPh sb="39" eb="41">
      <t>ジッシ</t>
    </rPh>
    <phoneticPr fontId="2"/>
  </si>
  <si>
    <t>六甲山系崩壊箇所抽出緊急調査業務</t>
    <rPh sb="0" eb="3">
      <t>ロッコウサン</t>
    </rPh>
    <rPh sb="3" eb="4">
      <t>ケイ</t>
    </rPh>
    <rPh sb="4" eb="6">
      <t>ホウカイ</t>
    </rPh>
    <rPh sb="6" eb="8">
      <t>カショ</t>
    </rPh>
    <rPh sb="8" eb="10">
      <t>チュウシュツ</t>
    </rPh>
    <rPh sb="10" eb="12">
      <t>キンキュウ</t>
    </rPh>
    <rPh sb="12" eb="14">
      <t>チョウサ</t>
    </rPh>
    <rPh sb="14" eb="16">
      <t>ギョウム</t>
    </rPh>
    <phoneticPr fontId="2"/>
  </si>
  <si>
    <t>国際航業（株）兵庫支店
尼崎市西長州町１－１－１５</t>
    <rPh sb="7" eb="9">
      <t>ヒョウゴ</t>
    </rPh>
    <rPh sb="9" eb="11">
      <t>シテン</t>
    </rPh>
    <phoneticPr fontId="2"/>
  </si>
  <si>
    <t>国道４２号由良トンネル非常警報設備応急復旧作業
和歌山河川国道事務所管内の国道42号由良トンネル北側坑口で発生した災害（土砂崩落）により、トンネル非常警報を監視制御するトンネル非常警報設備が被災したことにより緊急復旧する作業</t>
    <phoneticPr fontId="2"/>
  </si>
  <si>
    <t>星和電機（株）
関西支社
大阪府大阪市西区靱本町１－４－１２</t>
  </si>
  <si>
    <t>一般車両の安全走行のため早急に復旧する必要があり、現場を熟知している業者に応急復旧を行わせたい。該当する業者として、近畿地方整備局と（一社）建設電気技術協会において、災害時における緊急災害応急対策業務に関する協定を締結しており、（一社）建設電気技術協
会と協議した結果、星和電機株式会社が対応するとの報告を受けたもの</t>
    <phoneticPr fontId="2"/>
  </si>
  <si>
    <t>国道４２号由良トンネルラジオ再放送設備応急復旧作業
和歌山河川国道事務所管内の国道42号由良トンネル北側坑口で発生した災害（土砂崩落）により、ラジオ再放送設備が流出したことにより緊急復旧する作業</t>
    <phoneticPr fontId="2"/>
  </si>
  <si>
    <t>日本無線（株）
関西支社
大阪府大阪市北区堂島浜１－４－２８</t>
    <phoneticPr fontId="12"/>
  </si>
  <si>
    <t>一般車両の安全走行のため早急に復旧する必要があり、現場を熟知している業者に応急復旧を行わせたい。該当する業者として、近畿地方整備局と（一社）建設電気技術協会において、災害時における緊急災害応急対策業務に関する協定を締結しており、（一社）建設電気技術協会と協議した結果、日本無線株式会社が対応するとの報告を受けたもの</t>
    <phoneticPr fontId="2"/>
  </si>
  <si>
    <t>国道４２号由良トンネルＣＣＴＶ設備応急復旧作業
和歌山河川国道事務所管内の国道42号由良トンネル北側坑口で発生した災害（土砂崩落）により、トンネル坑口を監視するCCTV設備が流失したことによる緊急復旧する作業</t>
    <rPh sb="0" eb="2">
      <t>コクドウ</t>
    </rPh>
    <rPh sb="4" eb="5">
      <t>ゴウ</t>
    </rPh>
    <rPh sb="5" eb="7">
      <t>ユラ</t>
    </rPh>
    <rPh sb="15" eb="17">
      <t>セツビ</t>
    </rPh>
    <rPh sb="17" eb="19">
      <t>オウキュウ</t>
    </rPh>
    <rPh sb="19" eb="21">
      <t>フッキュウ</t>
    </rPh>
    <rPh sb="21" eb="23">
      <t>サギョウ</t>
    </rPh>
    <phoneticPr fontId="1"/>
  </si>
  <si>
    <t>（株）東芝
関西支社
大阪府大阪市北区角田町８－１
阪急梅田ビルオフィスタワー</t>
    <phoneticPr fontId="12"/>
  </si>
  <si>
    <t>一般車両の安全走行のため早急に復旧する必要があり、現場を熟知している業者に応急復旧を行わせたい。該当する業者として、近畿地方整備局と（一社）建設電気技術協会において、災害時における緊急災害応急対策業務に関する協定を締結しており、（一社）建設電気技術協
会と協議した結果、株式会社東芝が対応するとの報告を受けたもの</t>
    <phoneticPr fontId="2"/>
  </si>
  <si>
    <t>国道４２号由良トンネル付帯設備災害応急復旧施工管理業務他作業
和歌山河川国道事務所管内の国道４２号由良トンネル北側坑口で発生した災害（土砂崩落）により被災した、トンネル照明設備・ＣＣＴＶ設備・非常警報設備・ラジオ再放送設備を短時間で復旧させるため、各専門業者間の工程調整等をさせるもの</t>
    <rPh sb="0" eb="2">
      <t>コクドウ</t>
    </rPh>
    <rPh sb="4" eb="5">
      <t>ゴウ</t>
    </rPh>
    <rPh sb="5" eb="7">
      <t>ユラ</t>
    </rPh>
    <rPh sb="11" eb="13">
      <t>フタイ</t>
    </rPh>
    <rPh sb="13" eb="15">
      <t>セツビ</t>
    </rPh>
    <rPh sb="15" eb="17">
      <t>サイガイ</t>
    </rPh>
    <rPh sb="17" eb="19">
      <t>オウキュウ</t>
    </rPh>
    <rPh sb="19" eb="21">
      <t>フッキュウ</t>
    </rPh>
    <rPh sb="21" eb="23">
      <t>セコウ</t>
    </rPh>
    <rPh sb="23" eb="25">
      <t>カンリ</t>
    </rPh>
    <rPh sb="25" eb="27">
      <t>ギョウム</t>
    </rPh>
    <rPh sb="27" eb="28">
      <t>ホカ</t>
    </rPh>
    <rPh sb="28" eb="30">
      <t>サギョウ</t>
    </rPh>
    <rPh sb="75" eb="77">
      <t>ヒサイ</t>
    </rPh>
    <rPh sb="116" eb="118">
      <t>フッキュウ</t>
    </rPh>
    <phoneticPr fontId="1"/>
  </si>
  <si>
    <t>（株）ケーネス
関西支店
大阪府大阪市中央区内本町２－４－１６　オフィスポート内本町８階</t>
  </si>
  <si>
    <t>一般車両の安全走行のため早急に復旧する必要があり、それらの復旧作業を短時間に終了させるには各専門業者間の工程調整等が必要であり、該当する業者として近畿地方整備局と（一社）建設電気技術協会において「災害時における緊急災害応急対策業務に関する協定」を締結しており、（一社）建設電気技術協会と協議した結果、株式会社ケーネスが対応するとの報告を受けたもの</t>
    <phoneticPr fontId="2"/>
  </si>
  <si>
    <t>分任支出負担行為担当官
近畿地方整備局
大和川河川事務所長
永松　義敬
大阪府藤井寺市川北３－８－３３</t>
    <rPh sb="0" eb="2">
      <t>ブンニン</t>
    </rPh>
    <rPh sb="2" eb="4">
      <t>シシュツ</t>
    </rPh>
    <rPh sb="4" eb="6">
      <t>フタン</t>
    </rPh>
    <rPh sb="6" eb="8">
      <t>コウイ</t>
    </rPh>
    <rPh sb="8" eb="11">
      <t>タントウカン</t>
    </rPh>
    <rPh sb="12" eb="14">
      <t>キンキ</t>
    </rPh>
    <rPh sb="14" eb="16">
      <t>チホウ</t>
    </rPh>
    <rPh sb="16" eb="18">
      <t>セイビ</t>
    </rPh>
    <rPh sb="18" eb="19">
      <t>キョク</t>
    </rPh>
    <rPh sb="20" eb="23">
      <t>ヤマトガワ</t>
    </rPh>
    <rPh sb="23" eb="25">
      <t>カセン</t>
    </rPh>
    <rPh sb="25" eb="27">
      <t>ジム</t>
    </rPh>
    <rPh sb="27" eb="29">
      <t>ショチョウ</t>
    </rPh>
    <rPh sb="30" eb="32">
      <t>ナガマツ</t>
    </rPh>
    <rPh sb="33" eb="35">
      <t>ヨシケイ</t>
    </rPh>
    <rPh sb="36" eb="39">
      <t>オオサカフ</t>
    </rPh>
    <rPh sb="39" eb="43">
      <t>フジイデラシ</t>
    </rPh>
    <rPh sb="43" eb="45">
      <t>カワキタ</t>
    </rPh>
    <phoneticPr fontId="2"/>
  </si>
  <si>
    <t xml:space="preserve">（株）アスウェル
大阪府羽曳野市伊賀５－７３８－１
</t>
    <phoneticPr fontId="2"/>
  </si>
  <si>
    <t>勤務時間外の外部からの緊急連絡の取次ぎ、庁舎警備の必要性から年間を通じて間断なく実施する必要がある業務であるが、従前の業務受注者が警備業法上の行政処分（営業停止）を受けたため、契約解除となり、緊急に新たな契約締結が必要となったので、前年度の受注者で本業務に精通している当該業者と随意契約することとなったもの。</t>
    <rPh sb="0" eb="2">
      <t>キンム</t>
    </rPh>
    <rPh sb="2" eb="5">
      <t>ジカンガイ</t>
    </rPh>
    <rPh sb="6" eb="8">
      <t>ガイブ</t>
    </rPh>
    <rPh sb="11" eb="13">
      <t>キンキュウ</t>
    </rPh>
    <rPh sb="13" eb="15">
      <t>レンラク</t>
    </rPh>
    <rPh sb="16" eb="17">
      <t>ト</t>
    </rPh>
    <rPh sb="17" eb="18">
      <t>ツ</t>
    </rPh>
    <rPh sb="20" eb="22">
      <t>チョウシャ</t>
    </rPh>
    <rPh sb="22" eb="24">
      <t>ケイビ</t>
    </rPh>
    <rPh sb="25" eb="28">
      <t>ヒツヨウセイ</t>
    </rPh>
    <rPh sb="30" eb="32">
      <t>ネンカン</t>
    </rPh>
    <rPh sb="33" eb="34">
      <t>ツウ</t>
    </rPh>
    <rPh sb="36" eb="37">
      <t>マ</t>
    </rPh>
    <rPh sb="37" eb="38">
      <t>ダン</t>
    </rPh>
    <rPh sb="40" eb="42">
      <t>ジッシ</t>
    </rPh>
    <rPh sb="44" eb="46">
      <t>ヒツヨウ</t>
    </rPh>
    <rPh sb="49" eb="51">
      <t>ギョウム</t>
    </rPh>
    <rPh sb="56" eb="58">
      <t>ジュウゼン</t>
    </rPh>
    <rPh sb="59" eb="61">
      <t>ギョウム</t>
    </rPh>
    <rPh sb="61" eb="64">
      <t>ジュチュウシャ</t>
    </rPh>
    <rPh sb="65" eb="68">
      <t>ケイビギョウ</t>
    </rPh>
    <rPh sb="116" eb="119">
      <t>ゼンネンド</t>
    </rPh>
    <rPh sb="120" eb="123">
      <t>ジュチュウシャ</t>
    </rPh>
    <rPh sb="124" eb="125">
      <t>ホン</t>
    </rPh>
    <rPh sb="125" eb="127">
      <t>ギョウム</t>
    </rPh>
    <rPh sb="128" eb="130">
      <t>セイツウ</t>
    </rPh>
    <rPh sb="134" eb="136">
      <t>トウガイ</t>
    </rPh>
    <rPh sb="136" eb="138">
      <t>ギョウシャ</t>
    </rPh>
    <rPh sb="139" eb="141">
      <t>ズイイ</t>
    </rPh>
    <rPh sb="141" eb="143">
      <t>ケイヤク</t>
    </rPh>
    <phoneticPr fontId="2"/>
  </si>
  <si>
    <t>Ｂ</t>
  </si>
  <si>
    <t>ＩＢＪＬ東芝リース（株）
東京都港区虎ノ門１－２－６</t>
  </si>
  <si>
    <t>○</t>
    <phoneticPr fontId="2"/>
  </si>
  <si>
    <t>近畿地方整備局行政情報システム一式賃貸借（Ｈ２２）</t>
    <phoneticPr fontId="2"/>
  </si>
  <si>
    <t>支出負担行為担当官
近畿地方整備局長
森　 昌文
大阪市中央区大手前１丁目５番４４号
大阪合同庁舎第１号館</t>
    <phoneticPr fontId="2"/>
  </si>
  <si>
    <t>会計法第２９条の３第４項、政府調達に関する協定第１３条第１項（ｂ）及び国の物品等又は特定役務の調達手続の特例を定める政令第１３条第１項第１号</t>
    <phoneticPr fontId="2"/>
  </si>
  <si>
    <t xml:space="preserve">　当該賃貸借は、一般競争入札方式によりＩＢＪＬ東芝リース(株)と契約をし、平成２６年１２月３１日をもって契約期間を満了する。
　次期調達については、本業務の他に契約している近畿地方整備局行政情報システム一式賃貸借（Ｈ２３）、行政情報システム一式賃貸借（Ｈ２３）の契約満了時期である
平成２８年２月２９日に合わせて一括で調達を行うため、それまでの期間を契約するものである。
　行政情報システムサーバ機器は、業務や組織の要求に応じて調達されており、必ずしも全ての機器が同じ時期に調達されていないが、継続契約することで、同種の機器を次期調達に集約できる。
　現行機器は賃貸借期間を満了したが、現在も行政事務を円滑に遂行できる性能を有しており、引き続き利用することにより、導入費用が不要であるとともに、減価償却が完了していることから、賃貸借料も大幅に安価となることから経済的に非常に有利な賃貸借となる。
　当該業者は、現行機器を提供している業者であり、適切な保守対応を実施してきていることから、現行機器を引き続き使用するため、当該業者と随意契約を行うものである。
</t>
    <phoneticPr fontId="2"/>
  </si>
  <si>
    <t>時期調達については、別途契約の契約満了時期である平成２８年２月２９日に合わせて一括調達を行う予定であるため。</t>
    <rPh sb="0" eb="2">
      <t>ジキ</t>
    </rPh>
    <rPh sb="2" eb="4">
      <t>チョウタツ</t>
    </rPh>
    <rPh sb="10" eb="12">
      <t>ベット</t>
    </rPh>
    <rPh sb="12" eb="14">
      <t>ケイヤク</t>
    </rPh>
    <rPh sb="15" eb="17">
      <t>ケイヤク</t>
    </rPh>
    <rPh sb="17" eb="19">
      <t>マンリョウ</t>
    </rPh>
    <rPh sb="19" eb="21">
      <t>ジキ</t>
    </rPh>
    <rPh sb="24" eb="26">
      <t>ヘイセイ</t>
    </rPh>
    <rPh sb="28" eb="29">
      <t>ネン</t>
    </rPh>
    <rPh sb="30" eb="31">
      <t>ガツ</t>
    </rPh>
    <rPh sb="33" eb="34">
      <t>ニチ</t>
    </rPh>
    <rPh sb="35" eb="36">
      <t>ア</t>
    </rPh>
    <rPh sb="39" eb="41">
      <t>イッカツ</t>
    </rPh>
    <rPh sb="41" eb="43">
      <t>チョウタツ</t>
    </rPh>
    <rPh sb="44" eb="45">
      <t>オコナ</t>
    </rPh>
    <rPh sb="46" eb="48">
      <t>ヨテイ</t>
    </rPh>
    <phoneticPr fontId="2"/>
  </si>
  <si>
    <t>単価契約
予定調達総額
\53,098,014</t>
    <phoneticPr fontId="2"/>
  </si>
  <si>
    <t>分任支出負担行為担当官
近畿地方整備局
京都国道事務所長
濱田　 禎
京都府京都市下京区西洞院塩小路下る南不動堂町８０８</t>
    <rPh sb="0" eb="2">
      <t>ブンニン</t>
    </rPh>
    <rPh sb="2" eb="4">
      <t>シシュツ</t>
    </rPh>
    <rPh sb="4" eb="6">
      <t>フタン</t>
    </rPh>
    <rPh sb="6" eb="8">
      <t>コウイ</t>
    </rPh>
    <rPh sb="8" eb="11">
      <t>タントウカン</t>
    </rPh>
    <rPh sb="12" eb="14">
      <t>キンキ</t>
    </rPh>
    <rPh sb="14" eb="16">
      <t>チホウ</t>
    </rPh>
    <rPh sb="16" eb="19">
      <t>セイビキョク</t>
    </rPh>
    <rPh sb="20" eb="22">
      <t>キョウト</t>
    </rPh>
    <rPh sb="22" eb="24">
      <t>コクドウ</t>
    </rPh>
    <rPh sb="24" eb="26">
      <t>ジム</t>
    </rPh>
    <rPh sb="26" eb="28">
      <t>ショチョウ</t>
    </rPh>
    <rPh sb="29" eb="31">
      <t>ハマダ</t>
    </rPh>
    <rPh sb="33" eb="34">
      <t>タダシ</t>
    </rPh>
    <rPh sb="35" eb="38">
      <t>キョウトフ</t>
    </rPh>
    <rPh sb="38" eb="41">
      <t>キョウトシ</t>
    </rPh>
    <rPh sb="41" eb="44">
      <t>シモギョウク</t>
    </rPh>
    <rPh sb="44" eb="47">
      <t>ニシノトウイン</t>
    </rPh>
    <rPh sb="47" eb="50">
      <t>シオコウジ</t>
    </rPh>
    <rPh sb="50" eb="51">
      <t>シタ</t>
    </rPh>
    <rPh sb="52" eb="57">
      <t>ミナミフドンドウチョウ</t>
    </rPh>
    <phoneticPr fontId="2"/>
  </si>
  <si>
    <t>単価契約
予定調達総額
\3,003,480</t>
    <phoneticPr fontId="2"/>
  </si>
  <si>
    <t>大阪国道事務所管内機械警備業務</t>
    <phoneticPr fontId="2"/>
  </si>
  <si>
    <t>分任支出負担行為担当官
近畿地方整備局
大阪国道事務所長
寺元　 博昭
大阪市城東区今福西２丁目１２番３５号</t>
    <rPh sb="0" eb="2">
      <t>ブンニン</t>
    </rPh>
    <rPh sb="2" eb="4">
      <t>シシュツ</t>
    </rPh>
    <rPh sb="4" eb="6">
      <t>フタン</t>
    </rPh>
    <rPh sb="6" eb="8">
      <t>コウイ</t>
    </rPh>
    <rPh sb="8" eb="11">
      <t>タントウカン</t>
    </rPh>
    <rPh sb="12" eb="14">
      <t>キンキ</t>
    </rPh>
    <rPh sb="14" eb="16">
      <t>チホウ</t>
    </rPh>
    <rPh sb="16" eb="19">
      <t>セイビキョク</t>
    </rPh>
    <rPh sb="20" eb="22">
      <t>オオサカ</t>
    </rPh>
    <rPh sb="22" eb="24">
      <t>コクドウ</t>
    </rPh>
    <rPh sb="24" eb="27">
      <t>ジムショ</t>
    </rPh>
    <rPh sb="27" eb="28">
      <t>チョウ</t>
    </rPh>
    <rPh sb="29" eb="31">
      <t>テラモト</t>
    </rPh>
    <rPh sb="33" eb="35">
      <t>ヒロアキ</t>
    </rPh>
    <rPh sb="36" eb="39">
      <t>オオサカシ</t>
    </rPh>
    <rPh sb="39" eb="42">
      <t>ジョウトウク</t>
    </rPh>
    <rPh sb="42" eb="44">
      <t>イマフク</t>
    </rPh>
    <rPh sb="44" eb="45">
      <t>ニシ</t>
    </rPh>
    <rPh sb="46" eb="48">
      <t>チョウメ</t>
    </rPh>
    <rPh sb="50" eb="51">
      <t>バン</t>
    </rPh>
    <rPh sb="53" eb="54">
      <t>ゴウ</t>
    </rPh>
    <phoneticPr fontId="2"/>
  </si>
  <si>
    <t>本業務は、管内の４出張所に機械設備が設置されており、他者の侵入等によりこれら設備に被害が出ると業務に支障を来すことから、２４時間体制による警備が必要となる。各出張所は施設規模が小さいことから人的警備ではコストが割高になるため、機械警備を導入するものである。    
    現在契約中の当該機械警備業務は、一般競争入札方式により平成２１年度にセコム株式会社と契約をし、平成２６年１２月３１日に契約期間が満了する。
    期間満了後においても業務の継続を要するところであるが、近畿地方整備局管内の機械警備業務については、本局において府県単位毎の５年国債での一括発注方針が定められており、その予定時期は平成２９年４月となっている。そのため、それまでの間、防犯機能が失われる期間が生ずることから、機械警備を継続する必要がある。
    機械警備を新規調達する場合、警備期間の減価償却を考慮して、５年の国債契約をするのが一般的であり、設置費、撤去費も考慮すると２年３箇月の短期間の場合は極めて割高になり、非効率かつ不経済となる。
    当該業者は、現行機械警備業務を実施している業者であり、現行機器は、現在も機械警備を円滑に実施できる性能を有しており、引き続き利用することによる設置費用が不要であるとともに減価償却が完了していることから、新規導入に比較して大幅に安価になることから経済的な機械警備となる。
    さらに、運用環境において、満足できる性能を有し、かつ、適切な対応を実施してきていることから、現行機器を引き続き使用するため、当該業者と随意契約を行うものである。</t>
    <phoneticPr fontId="2"/>
  </si>
  <si>
    <t>出張所庁舎等機械警備業務</t>
    <rPh sb="0" eb="3">
      <t>シュッチョウショ</t>
    </rPh>
    <rPh sb="3" eb="5">
      <t>チョウシャ</t>
    </rPh>
    <rPh sb="5" eb="6">
      <t>トウ</t>
    </rPh>
    <rPh sb="6" eb="8">
      <t>キカイ</t>
    </rPh>
    <rPh sb="8" eb="10">
      <t>ケイビ</t>
    </rPh>
    <rPh sb="10" eb="12">
      <t>ギョウム</t>
    </rPh>
    <phoneticPr fontId="2"/>
  </si>
  <si>
    <t>分任支出負担行為担当官
近畿地方整備局
兵庫国道事務所長
平城　 正隆
神戸市中央区波止場町３－１１</t>
    <rPh sb="0" eb="2">
      <t>ブンニン</t>
    </rPh>
    <rPh sb="2" eb="4">
      <t>シシュツ</t>
    </rPh>
    <rPh sb="4" eb="6">
      <t>フタン</t>
    </rPh>
    <rPh sb="6" eb="8">
      <t>コウイ</t>
    </rPh>
    <rPh sb="8" eb="11">
      <t>タントウカン</t>
    </rPh>
    <rPh sb="12" eb="14">
      <t>キンキ</t>
    </rPh>
    <rPh sb="14" eb="16">
      <t>チホウ</t>
    </rPh>
    <rPh sb="16" eb="19">
      <t>セイビキョク</t>
    </rPh>
    <rPh sb="20" eb="24">
      <t>ヒョウゴコクドウ</t>
    </rPh>
    <rPh sb="24" eb="26">
      <t>ジム</t>
    </rPh>
    <rPh sb="26" eb="28">
      <t>ショチョウ</t>
    </rPh>
    <rPh sb="29" eb="31">
      <t>ヒラジョウ</t>
    </rPh>
    <rPh sb="33" eb="35">
      <t>マサタカ</t>
    </rPh>
    <rPh sb="36" eb="39">
      <t>コウベシ</t>
    </rPh>
    <rPh sb="39" eb="42">
      <t>チュウオウク</t>
    </rPh>
    <rPh sb="42" eb="46">
      <t>ハトバチョウ</t>
    </rPh>
    <phoneticPr fontId="2"/>
  </si>
  <si>
    <t>平成２１年度一般競争により平成２５年度まで継続履行を条件として随意契約をし、また、平成２６年度も契約更新している。次期新規調達が平成２９年４月から予定されており、警備期間の減価償却、設置費、撤去費等を考慮すると、新規調達は極めて割高になり、非効率かつ不経済になるから。</t>
    <rPh sb="0" eb="2">
      <t>ヘイセイ</t>
    </rPh>
    <rPh sb="4" eb="6">
      <t>ネンド</t>
    </rPh>
    <rPh sb="6" eb="8">
      <t>イッパン</t>
    </rPh>
    <rPh sb="8" eb="10">
      <t>キョウソウ</t>
    </rPh>
    <rPh sb="13" eb="15">
      <t>ヘイセイ</t>
    </rPh>
    <rPh sb="17" eb="19">
      <t>ネンド</t>
    </rPh>
    <rPh sb="21" eb="23">
      <t>ケイゾク</t>
    </rPh>
    <rPh sb="23" eb="25">
      <t>リコウ</t>
    </rPh>
    <rPh sb="26" eb="28">
      <t>ジョウケン</t>
    </rPh>
    <rPh sb="31" eb="33">
      <t>ズイイ</t>
    </rPh>
    <rPh sb="33" eb="35">
      <t>ケイヤク</t>
    </rPh>
    <rPh sb="41" eb="43">
      <t>ヘイセイ</t>
    </rPh>
    <rPh sb="45" eb="47">
      <t>ネンド</t>
    </rPh>
    <rPh sb="48" eb="50">
      <t>ケイヤク</t>
    </rPh>
    <rPh sb="50" eb="52">
      <t>コウシン</t>
    </rPh>
    <rPh sb="57" eb="59">
      <t>ジキ</t>
    </rPh>
    <rPh sb="59" eb="61">
      <t>シンキ</t>
    </rPh>
    <rPh sb="61" eb="63">
      <t>チョウタツ</t>
    </rPh>
    <rPh sb="64" eb="66">
      <t>ヘイセイ</t>
    </rPh>
    <rPh sb="68" eb="69">
      <t>ネン</t>
    </rPh>
    <rPh sb="70" eb="71">
      <t>ガツ</t>
    </rPh>
    <rPh sb="73" eb="75">
      <t>ヨテイ</t>
    </rPh>
    <rPh sb="81" eb="83">
      <t>ケイビ</t>
    </rPh>
    <rPh sb="83" eb="85">
      <t>キカン</t>
    </rPh>
    <rPh sb="86" eb="88">
      <t>ゲンカ</t>
    </rPh>
    <rPh sb="88" eb="90">
      <t>ショウキャク</t>
    </rPh>
    <rPh sb="91" eb="94">
      <t>セッチヒ</t>
    </rPh>
    <rPh sb="95" eb="97">
      <t>テッキョ</t>
    </rPh>
    <rPh sb="97" eb="98">
      <t>ヒ</t>
    </rPh>
    <rPh sb="98" eb="99">
      <t>トウ</t>
    </rPh>
    <rPh sb="100" eb="102">
      <t>コウリョ</t>
    </rPh>
    <rPh sb="106" eb="108">
      <t>シンキ</t>
    </rPh>
    <rPh sb="108" eb="110">
      <t>チョウタツ</t>
    </rPh>
    <rPh sb="111" eb="112">
      <t>キワ</t>
    </rPh>
    <rPh sb="114" eb="116">
      <t>ワリダカ</t>
    </rPh>
    <rPh sb="120" eb="123">
      <t>ヒコウリツ</t>
    </rPh>
    <rPh sb="125" eb="128">
      <t>フケイザイ</t>
    </rPh>
    <phoneticPr fontId="2"/>
  </si>
  <si>
    <t>本局における府県単位毎の５年国債での一括発注方針により、平成２９年４月から可能</t>
    <rPh sb="0" eb="2">
      <t>ホンキョク</t>
    </rPh>
    <rPh sb="6" eb="8">
      <t>フケン</t>
    </rPh>
    <rPh sb="8" eb="10">
      <t>タンイ</t>
    </rPh>
    <rPh sb="10" eb="11">
      <t>ゴト</t>
    </rPh>
    <rPh sb="13" eb="14">
      <t>ネン</t>
    </rPh>
    <rPh sb="14" eb="16">
      <t>コクサイ</t>
    </rPh>
    <rPh sb="18" eb="20">
      <t>イッカツ</t>
    </rPh>
    <rPh sb="20" eb="22">
      <t>ハッチュウ</t>
    </rPh>
    <rPh sb="22" eb="24">
      <t>ホウシン</t>
    </rPh>
    <rPh sb="28" eb="30">
      <t>ヘイセイ</t>
    </rPh>
    <rPh sb="32" eb="33">
      <t>ネン</t>
    </rPh>
    <rPh sb="34" eb="35">
      <t>ガツ</t>
    </rPh>
    <rPh sb="37" eb="39">
      <t>カノウ</t>
    </rPh>
    <phoneticPr fontId="2"/>
  </si>
  <si>
    <t xml:space="preserve">単価契約
調達総額　\1,268,460
</t>
    <rPh sb="0" eb="2">
      <t>タンカ</t>
    </rPh>
    <rPh sb="2" eb="4">
      <t>ケイヤク</t>
    </rPh>
    <rPh sb="5" eb="7">
      <t>チョウタツ</t>
    </rPh>
    <rPh sb="7" eb="9">
      <t>ソウガク</t>
    </rPh>
    <phoneticPr fontId="2"/>
  </si>
  <si>
    <t>電算室機械警備業務</t>
    <phoneticPr fontId="2"/>
  </si>
  <si>
    <t>本業務は、近畿地方整備局電算室に入退室管理設備・警報設備が設
置されており、他者の侵入等によりこれら設備に被害が出ると業務に
支障を来すことから、２４時間体制による警備が必要となる。現在契
約中の当該機械警備業務は、一般競争入札方式により平成２２年１２
月１４日にセコム株式会社と契約をし、平成２７年２月２８日に契約期
間が満了する。　期間満了後においても業務の継続を要するところで
あるが、近畿地方整備局管内の機械警備業務については、平成２９年度より一括発注方針が定められており、それまでの２年１箇月の間において、機械警備を継続する必要がある。当該業者は、現行機械警備業務を実施している業者であり、現行機器は、現在も機械警備を円滑に実施できる性能を有しており、引き続き利用することによる設置費用が不要であるとともに減価償却が完了していることから、新規導入に比較して大幅に安価になることから経済的な機械警備となる。さらに、運用環境において、満足できる性能を有し、かつ、適切な対応を実施してきていることから、現行機器を引き続き使用するため、当該業者と随意契約を行うものである。</t>
    <phoneticPr fontId="2"/>
  </si>
  <si>
    <t>平成２９年度より近畿地方整備局管内の機械警備業務を一括発注する方針が定められているため。</t>
    <rPh sb="0" eb="2">
      <t>ヘイセイ</t>
    </rPh>
    <rPh sb="4" eb="6">
      <t>ネンド</t>
    </rPh>
    <rPh sb="8" eb="10">
      <t>キンキ</t>
    </rPh>
    <rPh sb="10" eb="12">
      <t>チホウ</t>
    </rPh>
    <rPh sb="12" eb="15">
      <t>セイビキョク</t>
    </rPh>
    <rPh sb="15" eb="17">
      <t>カンナイ</t>
    </rPh>
    <rPh sb="18" eb="20">
      <t>キカイ</t>
    </rPh>
    <rPh sb="20" eb="22">
      <t>ケイビ</t>
    </rPh>
    <rPh sb="22" eb="24">
      <t>ギョウム</t>
    </rPh>
    <rPh sb="25" eb="27">
      <t>イッカツ</t>
    </rPh>
    <rPh sb="27" eb="29">
      <t>ハッチュウ</t>
    </rPh>
    <rPh sb="31" eb="33">
      <t>ホウシン</t>
    </rPh>
    <rPh sb="34" eb="35">
      <t>サダ</t>
    </rPh>
    <phoneticPr fontId="2"/>
  </si>
  <si>
    <t>単価契約
予定調達総額
2,160,000円</t>
    <phoneticPr fontId="2"/>
  </si>
  <si>
    <t>分任支出負担行為担当官近畿地方整備局大阪国道事務所長　寺元博昭
大阪市城東区今福西２丁目１２番３５号</t>
    <rPh sb="0" eb="2">
      <t>ブンニン</t>
    </rPh>
    <rPh sb="2" eb="4">
      <t>シシュツ</t>
    </rPh>
    <rPh sb="4" eb="6">
      <t>フタン</t>
    </rPh>
    <rPh sb="6" eb="8">
      <t>コウイ</t>
    </rPh>
    <rPh sb="8" eb="11">
      <t>タントウカン</t>
    </rPh>
    <rPh sb="11" eb="13">
      <t>キンキ</t>
    </rPh>
    <rPh sb="13" eb="15">
      <t>チホウ</t>
    </rPh>
    <rPh sb="15" eb="18">
      <t>セイビキョク</t>
    </rPh>
    <rPh sb="18" eb="20">
      <t>オオサカ</t>
    </rPh>
    <rPh sb="20" eb="22">
      <t>コクドウ</t>
    </rPh>
    <rPh sb="22" eb="25">
      <t>ジムショ</t>
    </rPh>
    <rPh sb="25" eb="26">
      <t>チョウ</t>
    </rPh>
    <rPh sb="27" eb="29">
      <t>テラモト</t>
    </rPh>
    <rPh sb="29" eb="31">
      <t>ヒロアキ</t>
    </rPh>
    <rPh sb="32" eb="35">
      <t>オオサカシ</t>
    </rPh>
    <rPh sb="35" eb="38">
      <t>ジョウトウク</t>
    </rPh>
    <rPh sb="38" eb="40">
      <t>イマフク</t>
    </rPh>
    <rPh sb="40" eb="41">
      <t>ニシ</t>
    </rPh>
    <rPh sb="42" eb="44">
      <t>チョウメ</t>
    </rPh>
    <rPh sb="46" eb="47">
      <t>バン</t>
    </rPh>
    <rPh sb="49" eb="50">
      <t>ゴウ</t>
    </rPh>
    <phoneticPr fontId="2"/>
  </si>
  <si>
    <t>セコム（株）
東京都渋谷区神宮前１丁目５番１号</t>
    <rPh sb="3" eb="6">
      <t>カブ</t>
    </rPh>
    <rPh sb="7" eb="10">
      <t>トウキョウト</t>
    </rPh>
    <rPh sb="10" eb="13">
      <t>シブヤク</t>
    </rPh>
    <rPh sb="13" eb="16">
      <t>ジングウマエ</t>
    </rPh>
    <rPh sb="17" eb="19">
      <t>チョウメ</t>
    </rPh>
    <rPh sb="20" eb="21">
      <t>バン</t>
    </rPh>
    <rPh sb="22" eb="23">
      <t>ゴウ</t>
    </rPh>
    <phoneticPr fontId="2"/>
  </si>
  <si>
    <t>会計法第２９条の３第４項及び予決令第１０２条の４第４（ロ）</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phoneticPr fontId="2"/>
  </si>
  <si>
    <t>本業務は、大阪国道事務所の４出張所における休日、夜間等の警備をセンサー等の機器を使用して行うものである。
平成２６年３月３１日をもって契約期間が満了することとなるが、本局での一括発注が平成２７年１月からとなるため、
新規に発注されるまでの短期間（９ヶ月間）を現行と同等の機能を有する賃貸借が必要となる。しかし、新規機器調達は
通常４～５年が一般的であるため、１年程度の短期間では非効率かつ不経済となる。
当該業者は、現行機器を提供しており、継続利用となるため、新規導入に比し経済的な賃貸借となり、また適切な
保守対応を実施できていることから、随意契約を行うものである。</t>
  </si>
  <si>
    <r>
      <rPr>
        <sz val="10"/>
        <rFont val="ＭＳ Ｐゴシック"/>
        <family val="3"/>
        <charset val="128"/>
        <scheme val="minor"/>
      </rPr>
      <t>単価契約
予定調達総額</t>
    </r>
    <r>
      <rPr>
        <sz val="11"/>
        <rFont val="ＭＳ Ｐゴシック"/>
        <family val="3"/>
        <charset val="128"/>
        <scheme val="minor"/>
      </rPr>
      <t xml:space="preserve">
￥1,770,984</t>
    </r>
    <rPh sb="0" eb="2">
      <t>タンカ</t>
    </rPh>
    <rPh sb="2" eb="4">
      <t>ケイヤク</t>
    </rPh>
    <rPh sb="5" eb="7">
      <t>ヨテイ</t>
    </rPh>
    <rPh sb="7" eb="9">
      <t>チョウタツ</t>
    </rPh>
    <rPh sb="9" eb="11">
      <t>ソウガク</t>
    </rPh>
    <phoneticPr fontId="2"/>
  </si>
  <si>
    <t>特車申請審査業務支援システム用サーバ一式賃貸借</t>
  </si>
  <si>
    <t>支出負担行為担当官
近畿地方整備局長
池内　幸司
大阪市中央区大手前１丁目５番４４号
大阪合同庁舎第１号館</t>
    <rPh sb="19" eb="21">
      <t>イケウチ</t>
    </rPh>
    <rPh sb="22" eb="24">
      <t>コウジ</t>
    </rPh>
    <phoneticPr fontId="12"/>
  </si>
  <si>
    <t>ＮＥＣキャピタルソリューション（株）　関西支店</t>
  </si>
  <si>
    <t>特殊車両申請者が作成した申請書は、インターネットを通じて特車中央室（関東地方整備局）に設置されている受付・算定システムにデータが集められているが、特車中央室で受け付けた申請データは、受付・算定支援システムから各整備局に設置されている特車申請審査業務支援システム用サーバに配信され、そこから各事務所にデータを通知しており、特車申請審査業務支援システム用サーバはプロキシとしての役割を担っている。
　特車申請審査業務支援システム用サーバは、一般競争入札方式によりＮＥＣキャピタルソリューションズ（株）と賃貸借契約（平成２１年度）ひ、平成２６年３月３１日い契約期間を満了するが、次期システムは、平成２７年４月に全国統合を予定しており、それまでの間、特車申請業務を円滑に遂行するために現行機器と同等の機能を有する機器賃貸借が必要となる。
　当該業者は現行機器を提供している業者であり、減価償却が完了している現行機器を引き続き利用することにより導入費用が不要であるなど、新規導入に比較し大幅に安価となることから経済的な賃貸借となる。
　更に運用環境において、満足出来る性能を有し、かつ、適切な保守対応を実施してきていることから、現行機器を引き続き使用するため、当該業者と随意契約を行うものである。</t>
  </si>
  <si>
    <t>時期調達については、平成２７年４月に全国統合を予定しているため。</t>
    <rPh sb="0" eb="2">
      <t>ジキ</t>
    </rPh>
    <rPh sb="2" eb="4">
      <t>チョウタツ</t>
    </rPh>
    <rPh sb="10" eb="12">
      <t>ヘイセイ</t>
    </rPh>
    <rPh sb="14" eb="15">
      <t>ネン</t>
    </rPh>
    <rPh sb="16" eb="17">
      <t>ガツ</t>
    </rPh>
    <rPh sb="18" eb="20">
      <t>ゼンコク</t>
    </rPh>
    <rPh sb="20" eb="22">
      <t>トウゴウ</t>
    </rPh>
    <rPh sb="23" eb="25">
      <t>ヨテイ</t>
    </rPh>
    <phoneticPr fontId="2"/>
  </si>
  <si>
    <t>平成27年度</t>
    <rPh sb="0" eb="2">
      <t>ヘイセイ</t>
    </rPh>
    <rPh sb="4" eb="6">
      <t>ネンド</t>
    </rPh>
    <phoneticPr fontId="12"/>
  </si>
  <si>
    <t>機械警備業務</t>
    <rPh sb="0" eb="2">
      <t>キカイ</t>
    </rPh>
    <rPh sb="2" eb="4">
      <t>ケイビ</t>
    </rPh>
    <rPh sb="4" eb="6">
      <t>ギョウム</t>
    </rPh>
    <phoneticPr fontId="12"/>
  </si>
  <si>
    <t>(省庁名：近畿地方整備局）</t>
    <rPh sb="1" eb="3">
      <t>ショウチョウ</t>
    </rPh>
    <rPh sb="5" eb="7">
      <t>キンキ</t>
    </rPh>
    <rPh sb="7" eb="9">
      <t>チホウ</t>
    </rPh>
    <rPh sb="9" eb="11">
      <t>セイビ</t>
    </rPh>
    <rPh sb="11" eb="12">
      <t>キョク</t>
    </rPh>
    <phoneticPr fontId="4"/>
  </si>
  <si>
    <t>本業務の実施にあたっては、本川と支川との河川特性、沿川の地形、家屋等資産の分布状況、過去の浸水実績などの現地状況、現地特性を熟知していることが必要である。
伊賀市は、これらについて十分な情報を有し、詳細を熟知しているともに、洪水などの災害時には、一帯全域の防災・減災のための体制を確立し、対応にあたることを責務としており、本業務を効果的、効率的に実施することが可能な相手である。よって、河川法第99条並びに昭和48年5月17日付け建設省水政課長・治水課長名による「排水機場の直轄管理及びこれに伴う河川区域の取扱いについて」の通知に基づき、本業務を委託するものである。</t>
    <rPh sb="78" eb="80">
      <t>イガ</t>
    </rPh>
    <phoneticPr fontId="2"/>
  </si>
  <si>
    <t xml:space="preserve">本業務の実施にあたっては、本川と支川との河川特性、沿川の地形、家屋等資産の分布状況、過去の浸水実績などの現地状況、現地特性を熟知していることが必要である。名張市は、これらについて十分な情報を有し、詳細を熟知しているともに、洪水などの災害時には、一帯全域の防災・減災のための体制を確立し、対応にあたることを責務としており、本業務を効果的、効率的に実施することが可能な相手である。よって、河川法第99条並びに昭和48年5月17日付け建設省水政課長・治水課長名による
「排水機場の直轄管理及びこれに伴う河川区域の取扱いについて」の通知に基づき、本業務を委託するものである。
</t>
    <phoneticPr fontId="2"/>
  </si>
  <si>
    <t>本作業は、近畿地方整備局管内の「デジタル道路地図データベース」を平成２６年度に開通予定の路線データや道路改良等による変更データに基づき更新作業を行うものである。　本作業の遂行にあたっては、既存のデータベースとの整合性および統一性を確保するため、デジタル道路地図データベース標準に基づいて更新作業を行う必要がある。上記協会は、データベース標準を策定し、これを熟知していることから的確な更新作業を実施することが可能である。 また、上記協会は、デジタル道路地図データベースについての著作者人格権を有しており、著作権法に基づく同一性保持権を行使する旨を申し出ている。以上のことから総合的に判断して、本作業を実施できる唯一の法人である上記協会と随意契約を行うものである。</t>
    <phoneticPr fontId="2"/>
  </si>
  <si>
    <t>近畿地方整備局一括発注の開始予定時期が平成２９年４月となったことからそれまでの短期間を有利な価格で履行できるため。</t>
  </si>
  <si>
    <t>単価契約
予定調達総額
\1,001,160</t>
    <rPh sb="0" eb="2">
      <t>タンカ</t>
    </rPh>
    <rPh sb="2" eb="4">
      <t>ケイヤク</t>
    </rPh>
    <rPh sb="5" eb="7">
      <t>ヨテイ</t>
    </rPh>
    <rPh sb="7" eb="9">
      <t>チョウタツ</t>
    </rPh>
    <rPh sb="9" eb="11">
      <t>ソウガク</t>
    </rPh>
    <phoneticPr fontId="12"/>
  </si>
  <si>
    <t>当該業務は、京都国道事務所の３出張所における休日、夜間等の警備をセンサー等の機器を使用して行うものであり、一般競争入札方式により平成２１年度にセコム株式会社と契約をした。平成２６年３月３１日をもって契約期間が満了することとなるが、本局での一括発注が平成２７年１月からとなるため、新規に発注されるまでの短期間（９ヶ月間）を現行と同等の機能を有する賃貸借が必要となる。しかし、新規の機器調達は通常４～５年が一般的であるため、１年程度の短期間では非効率かつ不経済となる。　当該業者は、現行機器を提供しており、継続利用となることから、新規導入に比べ経済的な賃貸借が可能であり、また適切な保守対応を実施できていることから、随意契約を行うものである。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</si>
</sst>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411]ggge&quot;年&quot;m&quot;月&quot;d&quot;日&quot;;@"/>
    <numFmt numFmtId="177" formatCode="#,##0.0;[Red]\-#,##0.0"/>
    <numFmt numFmtId="178" formatCode="#,##0_);[Red]\(#,##0\)"/>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1"/>
      <color theme="4"/>
      <name val="ＭＳ Ｐゴシック"/>
      <family val="3"/>
      <charset val="128"/>
      <scheme val="minor"/>
    </font>
    <font>
      <sz val="8"/>
      <name val="ＭＳ Ｐゴシック"/>
      <family val="3"/>
      <charset val="128"/>
      <scheme val="minor"/>
    </font>
    <font>
      <sz val="11"/>
      <color theme="4"/>
      <name val="ＭＳ Ｐゴシック"/>
      <family val="3"/>
      <charset val="128"/>
    </font>
    <font>
      <sz val="11"/>
      <name val="ＭＳ Ｐゴシック"/>
      <family val="3"/>
      <charset val="128"/>
      <scheme val="major"/>
    </font>
    <font>
      <sz val="11"/>
      <color theme="4"/>
      <name val="ＭＳ Ｐゴシック"/>
      <family val="3"/>
      <charset val="128"/>
      <scheme val="major"/>
    </font>
    <font>
      <sz val="11"/>
      <color rgb="FFFF0000"/>
      <name val="ＭＳ Ｐゴシック"/>
      <family val="3"/>
      <charset val="128"/>
    </font>
    <font>
      <sz val="10"/>
      <name val="ＭＳ Ｐゴシック"/>
      <family val="3"/>
      <charset val="128"/>
      <scheme val="minor"/>
    </font>
    <font>
      <sz val="11"/>
      <color indexed="8"/>
      <name val="ＭＳ Ｐゴシック"/>
      <family val="3"/>
      <charset val="128"/>
    </font>
    <font>
      <sz val="11"/>
      <color theme="1"/>
      <name val="ＭＳ Ｐゴシック"/>
      <family val="2"/>
      <charset val="128"/>
      <scheme val="major"/>
    </font>
  </fonts>
  <fills count="5">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7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xf numFmtId="0" fontId="7" fillId="0" borderId="0">
      <alignment vertical="center"/>
    </xf>
    <xf numFmtId="9" fontId="7"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8" fillId="0" borderId="0">
      <alignment vertical="center"/>
    </xf>
    <xf numFmtId="0" fontId="7" fillId="0" borderId="0"/>
    <xf numFmtId="0" fontId="22" fillId="0" borderId="0"/>
    <xf numFmtId="9" fontId="8" fillId="0" borderId="0" applyFont="0" applyFill="0" applyBorder="0" applyAlignment="0" applyProtection="0">
      <alignment vertical="center"/>
    </xf>
    <xf numFmtId="0" fontId="1" fillId="0" borderId="0">
      <alignment vertical="center"/>
    </xf>
    <xf numFmtId="6" fontId="8" fillId="0" borderId="0" applyFont="0" applyFill="0" applyBorder="0" applyAlignment="0" applyProtection="0">
      <alignment vertical="center"/>
    </xf>
    <xf numFmtId="0" fontId="23" fillId="0" borderId="0">
      <alignment vertical="center"/>
    </xf>
    <xf numFmtId="6" fontId="2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0">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5" fillId="0" borderId="0" xfId="0" applyFont="1" applyFill="1" applyAlignment="1" applyProtection="1">
      <alignment vertical="center" wrapText="1"/>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38" fontId="3" fillId="0" borderId="4" xfId="4" applyFont="1" applyFill="1" applyBorder="1" applyAlignment="1" applyProtection="1">
      <alignment horizontal="right" vertical="center"/>
      <protection locked="0"/>
    </xf>
    <xf numFmtId="10" fontId="3" fillId="0" borderId="4" xfId="5" applyNumberFormat="1" applyFont="1" applyFill="1" applyBorder="1" applyAlignment="1" applyProtection="1">
      <alignment horizontal="center" vertical="center"/>
      <protection locked="0"/>
    </xf>
    <xf numFmtId="38" fontId="7" fillId="0" borderId="4" xfId="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3" fillId="0" borderId="4" xfId="6" applyFont="1" applyFill="1" applyBorder="1" applyAlignment="1" applyProtection="1">
      <alignment vertical="center" wrapText="1"/>
    </xf>
    <xf numFmtId="0" fontId="3" fillId="0" borderId="0" xfId="6" applyFont="1" applyFill="1" applyProtection="1">
      <alignment vertical="center"/>
    </xf>
    <xf numFmtId="14" fontId="3" fillId="0" borderId="4" xfId="6" applyNumberFormat="1" applyFont="1" applyFill="1" applyBorder="1" applyAlignment="1" applyProtection="1">
      <alignment horizontal="center" vertical="center"/>
      <protection locked="0"/>
    </xf>
    <xf numFmtId="0" fontId="13" fillId="0" borderId="4" xfId="6" applyFont="1" applyFill="1" applyBorder="1" applyAlignment="1" applyProtection="1">
      <alignment vertical="center" wrapText="1"/>
    </xf>
    <xf numFmtId="176" fontId="7" fillId="0" borderId="4" xfId="6" applyNumberFormat="1" applyFont="1" applyFill="1" applyBorder="1" applyAlignment="1" applyProtection="1">
      <alignment horizontal="center" vertical="center" shrinkToFit="1"/>
      <protection locked="0"/>
    </xf>
    <xf numFmtId="0" fontId="7" fillId="0" borderId="4" xfId="6" applyFont="1" applyFill="1" applyBorder="1" applyAlignment="1" applyProtection="1">
      <alignment horizontal="center" vertical="center"/>
      <protection locked="0"/>
    </xf>
    <xf numFmtId="0" fontId="3" fillId="2" borderId="4" xfId="6" applyFont="1" applyFill="1" applyBorder="1" applyAlignment="1" applyProtection="1">
      <alignment vertical="center" wrapText="1"/>
    </xf>
    <xf numFmtId="0" fontId="3" fillId="2" borderId="0" xfId="6" applyFont="1" applyFill="1" applyProtection="1">
      <alignment vertical="center"/>
    </xf>
    <xf numFmtId="57" fontId="3" fillId="0" borderId="4" xfId="6" applyNumberFormat="1" applyFont="1" applyFill="1" applyBorder="1" applyAlignment="1" applyProtection="1">
      <alignment horizontal="center" vertical="center"/>
      <protection locked="0"/>
    </xf>
    <xf numFmtId="0" fontId="3" fillId="0" borderId="4" xfId="6" applyFont="1" applyFill="1" applyBorder="1" applyAlignment="1" applyProtection="1">
      <alignment horizontal="center" vertical="center" shrinkToFit="1"/>
      <protection locked="0"/>
    </xf>
    <xf numFmtId="0" fontId="3" fillId="0" borderId="4" xfId="5" applyNumberFormat="1" applyFont="1" applyFill="1" applyBorder="1" applyAlignment="1" applyProtection="1">
      <alignment horizontal="center" vertical="center"/>
      <protection locked="0"/>
    </xf>
    <xf numFmtId="0" fontId="3" fillId="0" borderId="4" xfId="7" applyFont="1" applyFill="1" applyBorder="1" applyAlignment="1" applyProtection="1">
      <alignment horizontal="left" vertical="center" wrapText="1"/>
      <protection locked="0"/>
    </xf>
    <xf numFmtId="177" fontId="3" fillId="0" borderId="4" xfId="4" applyNumberFormat="1" applyFont="1" applyFill="1" applyBorder="1" applyAlignment="1" applyProtection="1">
      <alignment horizontal="right" vertical="center"/>
      <protection locked="0"/>
    </xf>
    <xf numFmtId="0" fontId="3" fillId="3" borderId="4" xfId="6" applyFont="1" applyFill="1" applyBorder="1" applyAlignment="1" applyProtection="1">
      <alignment vertical="center" wrapText="1"/>
    </xf>
    <xf numFmtId="0" fontId="3" fillId="3" borderId="0" xfId="6" applyFont="1" applyFill="1" applyProtection="1">
      <alignment vertical="center"/>
    </xf>
    <xf numFmtId="0" fontId="1" fillId="0" borderId="0" xfId="6" applyFill="1" applyProtection="1">
      <alignment vertical="center"/>
    </xf>
    <xf numFmtId="178" fontId="7" fillId="0" borderId="4" xfId="1" applyNumberFormat="1" applyFont="1" applyFill="1" applyBorder="1" applyAlignment="1">
      <alignment horizontal="right" vertical="center" shrinkToFit="1"/>
    </xf>
    <xf numFmtId="0" fontId="8" fillId="0" borderId="0" xfId="6" applyFont="1" applyFill="1" applyProtection="1">
      <alignment vertical="center"/>
    </xf>
    <xf numFmtId="0" fontId="3" fillId="0" borderId="4" xfId="7" applyFont="1" applyFill="1" applyBorder="1" applyAlignment="1" applyProtection="1">
      <alignment horizontal="left" vertical="top" wrapText="1"/>
      <protection locked="0"/>
    </xf>
    <xf numFmtId="176" fontId="3" fillId="0" borderId="4" xfId="7" applyNumberFormat="1" applyFont="1" applyFill="1" applyBorder="1" applyAlignment="1" applyProtection="1">
      <alignment horizontal="center" vertical="center" shrinkToFit="1"/>
      <protection locked="0"/>
    </xf>
    <xf numFmtId="38" fontId="3" fillId="0" borderId="4" xfId="8" applyFont="1" applyFill="1" applyBorder="1" applyAlignment="1" applyProtection="1">
      <alignment horizontal="right" vertical="center"/>
      <protection locked="0"/>
    </xf>
    <xf numFmtId="0" fontId="3" fillId="0" borderId="4" xfId="7" applyFont="1" applyFill="1" applyBorder="1" applyAlignment="1" applyProtection="1">
      <alignment horizontal="center" vertical="center"/>
      <protection locked="0"/>
    </xf>
    <xf numFmtId="0" fontId="3" fillId="0" borderId="4" xfId="9" applyFont="1" applyFill="1" applyBorder="1" applyAlignment="1" applyProtection="1">
      <alignment horizontal="left" vertical="top" wrapText="1"/>
      <protection locked="0"/>
    </xf>
    <xf numFmtId="0" fontId="15" fillId="4" borderId="4" xfId="7" applyFont="1" applyFill="1" applyBorder="1" applyAlignment="1" applyProtection="1">
      <alignment horizontal="left" vertical="center" wrapText="1"/>
      <protection locked="0"/>
    </xf>
    <xf numFmtId="0" fontId="8" fillId="0" borderId="0" xfId="9" applyFont="1" applyFill="1" applyProtection="1">
      <alignment vertical="center"/>
    </xf>
    <xf numFmtId="176" fontId="3" fillId="0" borderId="4" xfId="9" applyNumberFormat="1" applyFont="1" applyFill="1" applyBorder="1" applyAlignment="1" applyProtection="1">
      <alignment horizontal="center" vertical="center" shrinkToFit="1"/>
      <protection locked="0"/>
    </xf>
    <xf numFmtId="0" fontId="3" fillId="0" borderId="4" xfId="9" applyFont="1" applyFill="1" applyBorder="1" applyAlignment="1" applyProtection="1">
      <alignment horizontal="center" vertical="center"/>
      <protection locked="0"/>
    </xf>
    <xf numFmtId="0" fontId="16" fillId="0" borderId="4" xfId="9" applyFont="1" applyFill="1" applyBorder="1" applyAlignment="1" applyProtection="1">
      <alignment horizontal="left" vertical="top" wrapText="1"/>
      <protection locked="0"/>
    </xf>
    <xf numFmtId="0" fontId="15" fillId="4" borderId="4" xfId="9" applyFont="1" applyFill="1" applyBorder="1" applyAlignment="1" applyProtection="1">
      <alignment horizontal="left" vertical="top" wrapText="1"/>
      <protection locked="0"/>
    </xf>
    <xf numFmtId="0" fontId="3" fillId="0" borderId="0" xfId="9" applyFont="1" applyFill="1" applyBorder="1" applyProtection="1">
      <alignment vertical="center"/>
    </xf>
    <xf numFmtId="38" fontId="3" fillId="0" borderId="4" xfId="8" applyFont="1" applyFill="1" applyBorder="1" applyAlignment="1" applyProtection="1">
      <alignment horizontal="center" vertical="center"/>
      <protection locked="0"/>
    </xf>
    <xf numFmtId="0" fontId="1" fillId="0" borderId="0" xfId="9" applyFill="1" applyProtection="1">
      <alignment vertical="center"/>
    </xf>
    <xf numFmtId="0" fontId="7" fillId="0" borderId="4" xfId="0" applyFont="1" applyFill="1" applyBorder="1" applyAlignment="1">
      <alignment horizontal="left" vertical="center" wrapText="1" shrinkToFit="1"/>
    </xf>
    <xf numFmtId="0" fontId="17" fillId="4" borderId="4" xfId="0" applyFont="1" applyFill="1" applyBorder="1" applyAlignment="1">
      <alignment horizontal="left" vertical="center" wrapText="1" shrinkToFit="1"/>
    </xf>
    <xf numFmtId="176" fontId="3" fillId="0" borderId="4" xfId="10" applyNumberFormat="1" applyFont="1" applyFill="1" applyBorder="1" applyAlignment="1" applyProtection="1">
      <alignment horizontal="center" vertical="center" shrinkToFit="1"/>
      <protection locked="0"/>
    </xf>
    <xf numFmtId="0" fontId="3" fillId="0" borderId="4" xfId="10" applyFont="1" applyFill="1" applyBorder="1" applyAlignment="1" applyProtection="1">
      <alignment horizontal="left" vertical="top" wrapText="1"/>
      <protection locked="0"/>
    </xf>
    <xf numFmtId="38" fontId="3" fillId="0" borderId="4" xfId="11" applyFont="1" applyFill="1" applyBorder="1" applyAlignment="1" applyProtection="1">
      <alignment horizontal="right" vertical="center"/>
      <protection locked="0"/>
    </xf>
    <xf numFmtId="0" fontId="18" fillId="0" borderId="4" xfId="3" applyFont="1" applyFill="1" applyBorder="1" applyAlignment="1">
      <alignment horizontal="left" vertical="center" wrapText="1"/>
    </xf>
    <xf numFmtId="0" fontId="19" fillId="4" borderId="4" xfId="3" applyFont="1" applyFill="1" applyBorder="1" applyAlignment="1">
      <alignment horizontal="left" vertical="center" wrapText="1"/>
    </xf>
    <xf numFmtId="0" fontId="5" fillId="0" borderId="0" xfId="9" applyFont="1" applyFill="1" applyProtection="1">
      <alignment vertical="center"/>
    </xf>
    <xf numFmtId="0" fontId="3" fillId="0" borderId="0" xfId="9" applyFont="1" applyFill="1" applyProtection="1">
      <alignment vertical="center"/>
    </xf>
    <xf numFmtId="0" fontId="7" fillId="0" borderId="4" xfId="0" applyFont="1" applyFill="1" applyBorder="1" applyAlignment="1">
      <alignment vertical="center" wrapText="1" shrinkToFit="1"/>
    </xf>
    <xf numFmtId="0" fontId="20" fillId="3" borderId="4" xfId="0" applyFont="1" applyFill="1" applyBorder="1" applyAlignment="1">
      <alignment horizontal="left" vertical="center" shrinkToFit="1"/>
    </xf>
    <xf numFmtId="0" fontId="13" fillId="3" borderId="0" xfId="9" applyFont="1" applyFill="1" applyProtection="1">
      <alignment vertical="center"/>
    </xf>
    <xf numFmtId="0" fontId="3" fillId="0" borderId="4" xfId="12" applyFont="1" applyFill="1" applyBorder="1" applyAlignment="1" applyProtection="1">
      <alignment horizontal="left" vertical="top" wrapText="1"/>
      <protection locked="0"/>
    </xf>
    <xf numFmtId="176" fontId="3" fillId="0" borderId="4" xfId="13" applyNumberFormat="1" applyFont="1" applyFill="1" applyBorder="1" applyAlignment="1" applyProtection="1">
      <alignment horizontal="center" vertical="center" shrinkToFit="1"/>
      <protection locked="0"/>
    </xf>
    <xf numFmtId="38" fontId="3" fillId="0" borderId="4" xfId="14" applyFont="1" applyFill="1" applyBorder="1" applyAlignment="1" applyProtection="1">
      <alignment horizontal="right" vertical="center"/>
      <protection locked="0"/>
    </xf>
    <xf numFmtId="0" fontId="3" fillId="0" borderId="4" xfId="12" applyFont="1" applyFill="1" applyBorder="1" applyAlignment="1" applyProtection="1">
      <alignment horizontal="center" vertical="center"/>
      <protection locked="0"/>
    </xf>
    <xf numFmtId="0" fontId="3" fillId="0" borderId="4" xfId="13" applyFont="1" applyFill="1" applyBorder="1" applyAlignment="1" applyProtection="1">
      <alignment horizontal="center" vertical="center"/>
      <protection locked="0"/>
    </xf>
    <xf numFmtId="0" fontId="17" fillId="4" borderId="4" xfId="0" applyFont="1" applyFill="1" applyBorder="1" applyAlignment="1">
      <alignment horizontal="left" vertical="center" shrinkToFit="1"/>
    </xf>
    <xf numFmtId="0" fontId="3" fillId="0" borderId="4" xfId="15" applyFont="1" applyFill="1" applyBorder="1" applyAlignment="1" applyProtection="1">
      <alignment horizontal="left" vertical="top" wrapText="1"/>
      <protection locked="0"/>
    </xf>
    <xf numFmtId="176" fontId="3" fillId="0" borderId="4" xfId="15" applyNumberFormat="1" applyFont="1" applyFill="1" applyBorder="1" applyAlignment="1" applyProtection="1">
      <alignment horizontal="center" vertical="center" shrinkToFit="1"/>
      <protection locked="0"/>
    </xf>
    <xf numFmtId="38" fontId="3" fillId="0" borderId="4" xfId="16" applyFont="1" applyFill="1" applyBorder="1" applyAlignment="1" applyProtection="1">
      <alignment horizontal="center" vertical="center"/>
      <protection locked="0"/>
    </xf>
    <xf numFmtId="38" fontId="3" fillId="0" borderId="4" xfId="16" applyFont="1" applyFill="1" applyBorder="1" applyAlignment="1" applyProtection="1">
      <alignment horizontal="right" vertical="center"/>
      <protection locked="0"/>
    </xf>
    <xf numFmtId="0" fontId="3" fillId="0" borderId="4" xfId="15" applyFont="1" applyFill="1" applyBorder="1" applyAlignment="1" applyProtection="1">
      <alignment horizontal="center" vertical="center"/>
      <protection locked="0"/>
    </xf>
    <xf numFmtId="0" fontId="3" fillId="0" borderId="4" xfId="17" applyFont="1" applyFill="1" applyBorder="1" applyAlignment="1" applyProtection="1">
      <alignment horizontal="center" vertical="center"/>
      <protection locked="0"/>
    </xf>
    <xf numFmtId="0" fontId="3" fillId="0" borderId="4" xfId="17" applyFont="1" applyFill="1" applyBorder="1" applyAlignment="1" applyProtection="1">
      <alignment horizontal="left" vertical="top" wrapText="1"/>
      <protection locked="0"/>
    </xf>
    <xf numFmtId="0" fontId="15" fillId="4" borderId="4" xfId="15" applyFont="1" applyFill="1" applyBorder="1" applyAlignment="1" applyProtection="1">
      <alignment horizontal="left" vertical="top" wrapText="1"/>
      <protection locked="0"/>
    </xf>
    <xf numFmtId="0" fontId="3" fillId="0" borderId="4" xfId="9" applyFont="1" applyFill="1" applyBorder="1" applyAlignment="1" applyProtection="1">
      <alignment horizontal="center" vertical="center" wrapText="1"/>
      <protection locked="0"/>
    </xf>
    <xf numFmtId="58" fontId="3" fillId="0" borderId="4" xfId="9" applyNumberFormat="1" applyFont="1" applyFill="1" applyBorder="1">
      <alignment vertical="center"/>
    </xf>
    <xf numFmtId="0" fontId="3" fillId="0" borderId="4" xfId="9" applyFont="1" applyFill="1" applyBorder="1" applyAlignment="1" applyProtection="1">
      <alignment horizontal="left" vertical="center" wrapText="1"/>
      <protection locked="0"/>
    </xf>
    <xf numFmtId="0" fontId="5" fillId="0" borderId="0" xfId="0" applyFont="1" applyFill="1" applyAlignment="1">
      <alignment vertical="center" wrapText="1"/>
    </xf>
    <xf numFmtId="10" fontId="3" fillId="0" borderId="5" xfId="5" applyNumberFormat="1" applyFont="1" applyFill="1" applyBorder="1" applyAlignment="1" applyProtection="1">
      <alignment horizontal="center" vertical="center"/>
      <protection locked="0"/>
    </xf>
    <xf numFmtId="0" fontId="3" fillId="0" borderId="0" xfId="9" applyFont="1" applyFill="1" applyBorder="1" applyAlignment="1" applyProtection="1">
      <alignment horizontal="left" vertical="top" wrapText="1"/>
      <protection locked="0"/>
    </xf>
    <xf numFmtId="176" fontId="3" fillId="0" borderId="0" xfId="9" applyNumberFormat="1" applyFont="1" applyFill="1" applyBorder="1" applyAlignment="1" applyProtection="1">
      <alignment horizontal="center" vertical="center" shrinkToFit="1"/>
      <protection locked="0"/>
    </xf>
    <xf numFmtId="38" fontId="3" fillId="0" borderId="0" xfId="4" applyFont="1" applyFill="1" applyBorder="1" applyAlignment="1" applyProtection="1">
      <alignment horizontal="right" vertical="center"/>
      <protection locked="0"/>
    </xf>
    <xf numFmtId="10" fontId="3" fillId="0" borderId="0" xfId="5" applyNumberFormat="1" applyFont="1" applyFill="1" applyBorder="1" applyAlignment="1" applyProtection="1">
      <alignment horizontal="center" vertical="center"/>
      <protection locked="0"/>
    </xf>
    <xf numFmtId="0" fontId="3" fillId="0" borderId="0" xfId="9" applyFont="1" applyFill="1" applyBorder="1" applyAlignment="1" applyProtection="1">
      <alignment horizontal="center" vertical="center"/>
      <protection locked="0"/>
    </xf>
    <xf numFmtId="0" fontId="3" fillId="0" borderId="6" xfId="9" applyFont="1" applyFill="1" applyBorder="1" applyAlignment="1" applyProtection="1">
      <alignment horizontal="left" vertical="top" wrapText="1"/>
      <protection locked="0"/>
    </xf>
    <xf numFmtId="176" fontId="3" fillId="0" borderId="6" xfId="9" applyNumberFormat="1" applyFont="1" applyFill="1" applyBorder="1" applyAlignment="1" applyProtection="1">
      <alignment horizontal="center" vertical="center" shrinkToFit="1"/>
      <protection locked="0"/>
    </xf>
    <xf numFmtId="38" fontId="3" fillId="0" borderId="6" xfId="4" applyFont="1" applyFill="1" applyBorder="1" applyAlignment="1" applyProtection="1">
      <alignment horizontal="center" vertical="center"/>
      <protection locked="0"/>
    </xf>
    <xf numFmtId="38" fontId="3" fillId="0" borderId="6" xfId="4" applyFont="1" applyFill="1" applyBorder="1" applyAlignment="1" applyProtection="1">
      <alignment horizontal="right" vertical="center"/>
      <protection locked="0"/>
    </xf>
    <xf numFmtId="10" fontId="3" fillId="0" borderId="6" xfId="5" applyNumberFormat="1" applyFont="1" applyFill="1" applyBorder="1" applyAlignment="1" applyProtection="1">
      <alignment horizontal="center" vertical="center"/>
      <protection locked="0"/>
    </xf>
    <xf numFmtId="0" fontId="3" fillId="0" borderId="6" xfId="9" applyFont="1" applyFill="1" applyBorder="1" applyAlignment="1" applyProtection="1">
      <alignment horizontal="center" vertical="center"/>
      <protection locked="0"/>
    </xf>
    <xf numFmtId="0" fontId="3" fillId="0" borderId="6" xfId="9" applyFont="1" applyFill="1" applyBorder="1" applyAlignment="1" applyProtection="1">
      <alignment horizontal="center" vertical="center" wrapText="1"/>
      <protection locked="0"/>
    </xf>
    <xf numFmtId="0" fontId="3" fillId="0" borderId="5" xfId="9" applyFont="1" applyFill="1" applyBorder="1" applyAlignment="1" applyProtection="1">
      <alignment horizontal="left" vertical="top" wrapText="1"/>
      <protection locked="0"/>
    </xf>
    <xf numFmtId="176" fontId="3" fillId="0" borderId="5" xfId="9" applyNumberFormat="1" applyFont="1" applyFill="1" applyBorder="1" applyAlignment="1" applyProtection="1">
      <alignment horizontal="center" vertical="center" shrinkToFit="1"/>
      <protection locked="0"/>
    </xf>
    <xf numFmtId="38" fontId="3" fillId="0" borderId="5" xfId="4" applyFont="1" applyFill="1" applyBorder="1" applyAlignment="1" applyProtection="1">
      <alignment horizontal="right" vertical="center"/>
      <protection locked="0"/>
    </xf>
    <xf numFmtId="0" fontId="3" fillId="0" borderId="5" xfId="9" applyFont="1" applyFill="1" applyBorder="1" applyAlignment="1" applyProtection="1">
      <alignment horizontal="center" vertical="center"/>
      <protection locked="0"/>
    </xf>
    <xf numFmtId="0" fontId="3" fillId="0" borderId="6" xfId="6" applyFont="1" applyFill="1" applyBorder="1" applyAlignment="1" applyProtection="1">
      <alignment horizontal="left" vertical="center" wrapText="1"/>
      <protection locked="0"/>
    </xf>
    <xf numFmtId="0" fontId="3" fillId="0" borderId="6" xfId="6" applyFont="1" applyFill="1" applyBorder="1" applyAlignment="1" applyProtection="1">
      <alignment horizontal="left" vertical="top" wrapText="1"/>
      <protection locked="0"/>
    </xf>
    <xf numFmtId="176" fontId="3" fillId="0" borderId="6" xfId="6" applyNumberFormat="1" applyFont="1" applyFill="1" applyBorder="1" applyAlignment="1" applyProtection="1">
      <alignment horizontal="center" vertical="center" shrinkToFit="1"/>
      <protection locked="0"/>
    </xf>
    <xf numFmtId="38" fontId="3" fillId="0" borderId="6" xfId="4" applyFont="1" applyFill="1" applyBorder="1" applyAlignment="1" applyProtection="1">
      <alignment horizontal="right" vertical="center"/>
      <protection locked="0"/>
    </xf>
    <xf numFmtId="10" fontId="3" fillId="0" borderId="6" xfId="5" applyNumberFormat="1" applyFont="1" applyFill="1" applyBorder="1" applyAlignment="1" applyProtection="1">
      <alignment horizontal="center" vertical="center"/>
      <protection locked="0"/>
    </xf>
    <xf numFmtId="0" fontId="3" fillId="0" borderId="6" xfId="6" applyFont="1" applyFill="1" applyBorder="1" applyAlignment="1" applyProtection="1">
      <alignment horizontal="center" vertical="center"/>
      <protection locked="0"/>
    </xf>
    <xf numFmtId="0" fontId="3" fillId="0" borderId="4" xfId="6" applyFont="1" applyFill="1" applyBorder="1" applyAlignment="1" applyProtection="1">
      <alignment horizontal="left" vertical="center" wrapText="1"/>
      <protection locked="0"/>
    </xf>
    <xf numFmtId="0" fontId="3" fillId="0" borderId="4" xfId="6" applyFont="1" applyFill="1" applyBorder="1" applyAlignment="1" applyProtection="1">
      <alignment horizontal="left" vertical="top" wrapText="1"/>
      <protection locked="0"/>
    </xf>
    <xf numFmtId="176" fontId="3" fillId="0" borderId="4" xfId="6" applyNumberFormat="1" applyFont="1" applyFill="1" applyBorder="1" applyAlignment="1" applyProtection="1">
      <alignment horizontal="center" vertical="center" shrinkToFit="1"/>
      <protection locked="0"/>
    </xf>
    <xf numFmtId="38" fontId="3" fillId="0" borderId="4" xfId="4" applyFont="1" applyFill="1" applyBorder="1" applyAlignment="1" applyProtection="1">
      <alignment horizontal="right" vertical="center"/>
      <protection locked="0"/>
    </xf>
    <xf numFmtId="10" fontId="3" fillId="0" borderId="4" xfId="5" applyNumberFormat="1" applyFont="1" applyFill="1" applyBorder="1" applyAlignment="1" applyProtection="1">
      <alignment horizontal="center" vertical="center"/>
      <protection locked="0"/>
    </xf>
    <xf numFmtId="0" fontId="3" fillId="0" borderId="4" xfId="6" applyFont="1" applyFill="1" applyBorder="1" applyAlignment="1" applyProtection="1">
      <alignment horizontal="center" vertical="center"/>
      <protection locked="0"/>
    </xf>
    <xf numFmtId="38" fontId="3" fillId="0" borderId="4" xfId="4" applyFont="1" applyFill="1" applyBorder="1" applyAlignment="1" applyProtection="1">
      <alignment horizontal="center" vertical="center"/>
      <protection locked="0"/>
    </xf>
    <xf numFmtId="0" fontId="7" fillId="0" borderId="4" xfId="21" applyFont="1" applyFill="1" applyBorder="1" applyAlignment="1">
      <alignment horizontal="left" vertical="top" wrapText="1"/>
    </xf>
    <xf numFmtId="0" fontId="7" fillId="0" borderId="4" xfId="21" applyFont="1" applyFill="1" applyBorder="1" applyAlignment="1" applyProtection="1">
      <alignment horizontal="left" vertical="top" wrapText="1"/>
      <protection locked="0"/>
    </xf>
    <xf numFmtId="0" fontId="7" fillId="0" borderId="4" xfId="21" applyFont="1" applyFill="1" applyBorder="1" applyAlignment="1" applyProtection="1">
      <alignment horizontal="left" vertical="center" wrapText="1"/>
      <protection locked="0"/>
    </xf>
    <xf numFmtId="0" fontId="3" fillId="0" borderId="0" xfId="9" applyFont="1" applyFill="1" applyBorder="1" applyProtection="1">
      <alignment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5" fillId="0" borderId="0" xfId="0" applyFont="1" applyFill="1" applyAlignment="1">
      <alignment vertical="center" wrapText="1"/>
    </xf>
    <xf numFmtId="0" fontId="3" fillId="0" borderId="5" xfId="6" applyFont="1" applyFill="1" applyBorder="1" applyAlignment="1" applyProtection="1">
      <alignment horizontal="left" vertical="top" wrapText="1"/>
      <protection locked="0"/>
    </xf>
    <xf numFmtId="176" fontId="3" fillId="0" borderId="5" xfId="6" applyNumberFormat="1" applyFont="1" applyFill="1" applyBorder="1" applyAlignment="1" applyProtection="1">
      <alignment horizontal="center" vertical="center" shrinkToFit="1"/>
      <protection locked="0"/>
    </xf>
    <xf numFmtId="38" fontId="7" fillId="0" borderId="5" xfId="1" applyFont="1" applyFill="1" applyBorder="1" applyAlignment="1">
      <alignment horizontal="right" vertical="center" shrinkToFit="1"/>
    </xf>
    <xf numFmtId="178" fontId="7" fillId="0" borderId="5" xfId="1" applyNumberFormat="1" applyFont="1" applyFill="1" applyBorder="1" applyAlignment="1">
      <alignment horizontal="right" vertical="center" shrinkToFit="1"/>
    </xf>
    <xf numFmtId="0" fontId="3" fillId="0" borderId="5" xfId="6" applyFont="1" applyFill="1" applyBorder="1" applyAlignment="1" applyProtection="1">
      <alignment horizontal="center" vertical="center"/>
      <protection locked="0"/>
    </xf>
    <xf numFmtId="0" fontId="3" fillId="0" borderId="4" xfId="75" applyFont="1" applyFill="1" applyBorder="1" applyAlignment="1" applyProtection="1">
      <alignment horizontal="left" vertical="top" wrapText="1"/>
      <protection locked="0"/>
    </xf>
    <xf numFmtId="0" fontId="3" fillId="0" borderId="4" xfId="71" applyFont="1" applyFill="1" applyBorder="1" applyAlignment="1" applyProtection="1">
      <alignment horizontal="center" vertical="center"/>
      <protection locked="0"/>
    </xf>
    <xf numFmtId="0" fontId="3" fillId="0" borderId="4" xfId="71" applyFont="1" applyFill="1" applyBorder="1" applyAlignment="1" applyProtection="1">
      <alignment horizontal="left" vertical="top" wrapText="1"/>
      <protection locked="0"/>
    </xf>
    <xf numFmtId="0" fontId="3" fillId="0" borderId="4" xfId="75" applyFont="1" applyFill="1" applyBorder="1" applyAlignment="1" applyProtection="1">
      <alignment horizontal="center" vertical="center"/>
      <protection locked="0"/>
    </xf>
    <xf numFmtId="0" fontId="3" fillId="0" borderId="4" xfId="9" applyFont="1" applyFill="1" applyBorder="1" applyProtection="1">
      <alignment vertical="center"/>
    </xf>
    <xf numFmtId="0" fontId="14" fillId="0" borderId="0" xfId="0" applyFont="1" applyFill="1" applyBorder="1" applyAlignment="1">
      <alignment horizontal="left" vertical="center" shrinkToFit="1"/>
    </xf>
    <xf numFmtId="0" fontId="16" fillId="0" borderId="6" xfId="9" applyFont="1" applyFill="1" applyBorder="1" applyAlignment="1" applyProtection="1">
      <alignment horizontal="left" vertical="top" wrapText="1"/>
      <protection locked="0"/>
    </xf>
    <xf numFmtId="38" fontId="3" fillId="0" borderId="6" xfId="8" applyFont="1" applyFill="1" applyBorder="1" applyAlignment="1" applyProtection="1">
      <alignment horizontal="right" vertical="center"/>
      <protection locked="0"/>
    </xf>
    <xf numFmtId="0" fontId="3" fillId="0" borderId="5" xfId="6" applyFont="1" applyFill="1" applyBorder="1" applyProtection="1">
      <alignment vertical="center"/>
    </xf>
  </cellXfs>
  <cellStyles count="77">
    <cellStyle name="パーセント" xfId="2" builtinId="5"/>
    <cellStyle name="パーセント 2" xfId="22"/>
    <cellStyle name="パーセント 3" xfId="5"/>
    <cellStyle name="パーセント 3 2" xfId="39"/>
    <cellStyle name="パーセント 3 2 2" xfId="58"/>
    <cellStyle name="パーセント 3 3" xfId="43"/>
    <cellStyle name="パーセント 3 3 2" xfId="67"/>
    <cellStyle name="パーセント 3 4" xfId="46"/>
    <cellStyle name="パーセント 3 4 2" xfId="73"/>
    <cellStyle name="パーセント 3 5" xfId="52"/>
    <cellStyle name="パーセント 4" xfId="41"/>
    <cellStyle name="パーセント 4 2" xfId="63"/>
    <cellStyle name="パーセント 5" xfId="29"/>
    <cellStyle name="桁区切り" xfId="1" builtinId="6"/>
    <cellStyle name="桁区切り 2" xfId="24"/>
    <cellStyle name="桁区切り 2 2" xfId="35"/>
    <cellStyle name="桁区切り 3" xfId="4"/>
    <cellStyle name="桁区切り 3 2" xfId="8"/>
    <cellStyle name="桁区切り 3 2 2" xfId="57"/>
    <cellStyle name="桁区切り 3 3" xfId="14"/>
    <cellStyle name="桁区切り 3 3 2" xfId="66"/>
    <cellStyle name="桁区切り 3 4" xfId="16"/>
    <cellStyle name="桁区切り 3 4 2" xfId="72"/>
    <cellStyle name="桁区切り 3 5" xfId="51"/>
    <cellStyle name="桁区切り 4" xfId="11"/>
    <cellStyle name="桁区切り 4 2" xfId="62"/>
    <cellStyle name="桁区切り 5" xfId="23"/>
    <cellStyle name="桁区切り 5 2" xfId="19"/>
    <cellStyle name="桁区切り 5 2 2" xfId="40"/>
    <cellStyle name="桁区切り 5 2 2 2" xfId="59"/>
    <cellStyle name="桁区切り 5 2 3" xfId="44"/>
    <cellStyle name="桁区切り 5 2 3 2" xfId="68"/>
    <cellStyle name="桁区切り 5 2 4" xfId="47"/>
    <cellStyle name="桁区切り 5 2 4 2" xfId="74"/>
    <cellStyle name="桁区切り 5 2 5" xfId="53"/>
    <cellStyle name="通貨 2" xfId="33"/>
    <cellStyle name="通貨 3" xfId="31"/>
    <cellStyle name="標準" xfId="0" builtinId="0"/>
    <cellStyle name="標準 10" xfId="37"/>
    <cellStyle name="標準 10 2" xfId="9"/>
    <cellStyle name="標準 10 2 2" xfId="60"/>
    <cellStyle name="標準 10 3" xfId="12"/>
    <cellStyle name="標準 10 3 2" xfId="69"/>
    <cellStyle name="標準 10 4" xfId="15"/>
    <cellStyle name="標準 10 4 2" xfId="75"/>
    <cellStyle name="標準 10 5" xfId="54"/>
    <cellStyle name="標準 2" xfId="25"/>
    <cellStyle name="標準 2 2" xfId="26"/>
    <cellStyle name="標準 2 3" xfId="27"/>
    <cellStyle name="標準 3" xfId="28"/>
    <cellStyle name="標準 3 2" xfId="18"/>
    <cellStyle name="標準 3 2 2" xfId="36"/>
    <cellStyle name="標準 3 2 3" xfId="34"/>
    <cellStyle name="標準 3 3" xfId="20"/>
    <cellStyle name="標準 4" xfId="30"/>
    <cellStyle name="標準 4 2" xfId="38"/>
    <cellStyle name="標準 4 2 2" xfId="55"/>
    <cellStyle name="標準 4 3" xfId="42"/>
    <cellStyle name="標準 4 3 2" xfId="64"/>
    <cellStyle name="標準 4 4" xfId="45"/>
    <cellStyle name="標準 4 4 2" xfId="70"/>
    <cellStyle name="標準 4 5" xfId="48"/>
    <cellStyle name="標準 4 5 2" xfId="76"/>
    <cellStyle name="標準 4 6" xfId="49"/>
    <cellStyle name="標準 5" xfId="3"/>
    <cellStyle name="標準 5 2" xfId="6"/>
    <cellStyle name="標準 5 2 2" xfId="7"/>
    <cellStyle name="標準 5 2 2 2" xfId="56"/>
    <cellStyle name="標準 5 2 3" xfId="13"/>
    <cellStyle name="標準 5 2 3 2" xfId="65"/>
    <cellStyle name="標準 5 2 4" xfId="17"/>
    <cellStyle name="標準 5 2 4 2" xfId="71"/>
    <cellStyle name="標準 5 2 5" xfId="50"/>
    <cellStyle name="標準 5 3" xfId="32"/>
    <cellStyle name="標準 6" xfId="10"/>
    <cellStyle name="標準 6 2" xfId="61"/>
    <cellStyle name="標準_１６７調査票４案件best100（再検討）0914提出用"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3"/>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6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133" t="s">
        <v>20</v>
      </c>
      <c r="B1" s="133"/>
      <c r="C1" s="133"/>
      <c r="D1" s="133"/>
      <c r="E1" s="133"/>
      <c r="F1" s="133"/>
      <c r="G1" s="133"/>
      <c r="H1" s="133"/>
      <c r="I1" s="133"/>
      <c r="J1" s="134"/>
      <c r="K1" s="134"/>
      <c r="L1" s="134"/>
      <c r="M1" s="134"/>
      <c r="N1" s="133"/>
      <c r="O1" s="133"/>
    </row>
    <row r="2" spans="1:16" x14ac:dyDescent="0.15">
      <c r="A2" s="1" t="s">
        <v>693</v>
      </c>
      <c r="B2" s="24"/>
      <c r="G2" s="24"/>
      <c r="H2" s="24"/>
      <c r="I2" s="25"/>
      <c r="L2" s="26"/>
      <c r="P2" s="31"/>
    </row>
    <row r="3" spans="1:16" x14ac:dyDescent="0.15">
      <c r="B3" s="24"/>
      <c r="G3" s="24"/>
      <c r="H3" s="24"/>
      <c r="I3" s="25"/>
      <c r="L3" s="26"/>
      <c r="O3" s="27" t="s">
        <v>21</v>
      </c>
      <c r="P3" s="31"/>
    </row>
    <row r="4" spans="1:16" ht="68.25" customHeight="1" x14ac:dyDescent="0.15">
      <c r="A4" s="29" t="s">
        <v>22</v>
      </c>
      <c r="B4" s="29" t="s">
        <v>23</v>
      </c>
      <c r="C4" s="29" t="s">
        <v>24</v>
      </c>
      <c r="D4" s="29" t="s">
        <v>25</v>
      </c>
      <c r="E4" s="29" t="s">
        <v>26</v>
      </c>
      <c r="F4" s="29" t="s">
        <v>27</v>
      </c>
      <c r="G4" s="29" t="s">
        <v>28</v>
      </c>
      <c r="H4" s="29" t="s">
        <v>29</v>
      </c>
      <c r="I4" s="29" t="s">
        <v>30</v>
      </c>
      <c r="J4" s="29" t="s">
        <v>31</v>
      </c>
      <c r="K4" s="29" t="s">
        <v>32</v>
      </c>
      <c r="L4" s="29" t="s">
        <v>43</v>
      </c>
      <c r="M4" s="29" t="s">
        <v>34</v>
      </c>
      <c r="N4" s="29" t="s">
        <v>35</v>
      </c>
      <c r="O4" s="29" t="s">
        <v>36</v>
      </c>
      <c r="P4" s="32" t="s">
        <v>44</v>
      </c>
    </row>
    <row r="5" spans="1:16" s="38" customFormat="1" ht="283.5" x14ac:dyDescent="0.15">
      <c r="A5" s="116" t="s">
        <v>62</v>
      </c>
      <c r="B5" s="117" t="s">
        <v>63</v>
      </c>
      <c r="C5" s="118">
        <v>41730</v>
      </c>
      <c r="D5" s="117" t="s">
        <v>64</v>
      </c>
      <c r="E5" s="117" t="s">
        <v>53</v>
      </c>
      <c r="F5" s="107">
        <v>306115200</v>
      </c>
      <c r="G5" s="119">
        <v>275616000</v>
      </c>
      <c r="H5" s="120">
        <f>IF(F5="－","－",G5/F5)</f>
        <v>0.90036692068868196</v>
      </c>
      <c r="I5" s="121"/>
      <c r="J5" s="117" t="s">
        <v>65</v>
      </c>
      <c r="K5" s="121" t="s">
        <v>52</v>
      </c>
      <c r="L5" s="121"/>
      <c r="M5" s="117" t="s">
        <v>66</v>
      </c>
      <c r="N5" s="121"/>
      <c r="O5" s="117"/>
      <c r="P5" s="37" t="s">
        <v>62</v>
      </c>
    </row>
    <row r="6" spans="1:16" s="38" customFormat="1" ht="99.95" customHeight="1" x14ac:dyDescent="0.15">
      <c r="A6" s="122" t="s">
        <v>67</v>
      </c>
      <c r="B6" s="123" t="s">
        <v>68</v>
      </c>
      <c r="C6" s="124">
        <v>41730</v>
      </c>
      <c r="D6" s="123" t="s">
        <v>69</v>
      </c>
      <c r="E6" s="123" t="s">
        <v>53</v>
      </c>
      <c r="F6" s="125">
        <v>124062840</v>
      </c>
      <c r="G6" s="125">
        <v>124062840</v>
      </c>
      <c r="H6" s="126">
        <f>IF(F6="－","－",G6/F6)</f>
        <v>1</v>
      </c>
      <c r="I6" s="127"/>
      <c r="J6" s="129" t="s">
        <v>70</v>
      </c>
      <c r="K6" s="127" t="s">
        <v>45</v>
      </c>
      <c r="L6" s="127"/>
      <c r="M6" s="129" t="s">
        <v>70</v>
      </c>
      <c r="N6" s="127"/>
      <c r="O6" s="123"/>
      <c r="P6" s="37" t="s">
        <v>67</v>
      </c>
    </row>
    <row r="7" spans="1:16" s="38" customFormat="1" ht="99.95" customHeight="1" x14ac:dyDescent="0.15">
      <c r="A7" s="122" t="s">
        <v>71</v>
      </c>
      <c r="B7" s="123" t="s">
        <v>72</v>
      </c>
      <c r="C7" s="124">
        <v>41730</v>
      </c>
      <c r="D7" s="123" t="s">
        <v>73</v>
      </c>
      <c r="E7" s="123" t="s">
        <v>53</v>
      </c>
      <c r="F7" s="128" t="s">
        <v>74</v>
      </c>
      <c r="G7" s="125">
        <v>97101960</v>
      </c>
      <c r="H7" s="126" t="str">
        <f>IF(F7="－","－",G7/F7)</f>
        <v>－</v>
      </c>
      <c r="I7" s="127"/>
      <c r="J7" s="123" t="s">
        <v>75</v>
      </c>
      <c r="K7" s="127" t="s">
        <v>47</v>
      </c>
      <c r="L7" s="127"/>
      <c r="M7" s="123" t="s">
        <v>75</v>
      </c>
      <c r="N7" s="127"/>
      <c r="O7" s="123"/>
      <c r="P7" s="37" t="s">
        <v>76</v>
      </c>
    </row>
    <row r="8" spans="1:16" s="38" customFormat="1" ht="99.95" customHeight="1" x14ac:dyDescent="0.15">
      <c r="A8" s="122" t="s">
        <v>77</v>
      </c>
      <c r="B8" s="123" t="s">
        <v>78</v>
      </c>
      <c r="C8" s="124">
        <v>41730</v>
      </c>
      <c r="D8" s="123" t="s">
        <v>79</v>
      </c>
      <c r="E8" s="123" t="s">
        <v>53</v>
      </c>
      <c r="F8" s="125">
        <v>62255561</v>
      </c>
      <c r="G8" s="125">
        <v>62255561</v>
      </c>
      <c r="H8" s="126">
        <f>IF(F8="－","－",G8/F8)</f>
        <v>1</v>
      </c>
      <c r="I8" s="127"/>
      <c r="J8" s="123" t="s">
        <v>80</v>
      </c>
      <c r="K8" s="127" t="s">
        <v>47</v>
      </c>
      <c r="L8" s="127"/>
      <c r="M8" s="123" t="s">
        <v>80</v>
      </c>
      <c r="N8" s="127"/>
      <c r="O8" s="123"/>
      <c r="P8" s="37" t="s">
        <v>81</v>
      </c>
    </row>
    <row r="9" spans="1:16" s="38" customFormat="1" ht="99.95" customHeight="1" x14ac:dyDescent="0.15">
      <c r="A9" s="122" t="s">
        <v>82</v>
      </c>
      <c r="B9" s="123" t="s">
        <v>83</v>
      </c>
      <c r="C9" s="124">
        <v>41730</v>
      </c>
      <c r="D9" s="123" t="s">
        <v>84</v>
      </c>
      <c r="E9" s="123" t="s">
        <v>53</v>
      </c>
      <c r="F9" s="128" t="s">
        <v>74</v>
      </c>
      <c r="G9" s="125">
        <v>26259552</v>
      </c>
      <c r="H9" s="126" t="str">
        <f>IF(F9="－","－",G9/F9)</f>
        <v>－</v>
      </c>
      <c r="I9" s="127"/>
      <c r="J9" s="123" t="s">
        <v>85</v>
      </c>
      <c r="K9" s="127" t="s">
        <v>47</v>
      </c>
      <c r="L9" s="127"/>
      <c r="M9" s="123" t="s">
        <v>85</v>
      </c>
      <c r="N9" s="127"/>
      <c r="O9" s="123"/>
      <c r="P9" s="37" t="s">
        <v>86</v>
      </c>
    </row>
    <row r="10" spans="1:16" s="38" customFormat="1" ht="99.95" customHeight="1" x14ac:dyDescent="0.15">
      <c r="A10" s="122" t="s">
        <v>87</v>
      </c>
      <c r="B10" s="123" t="s">
        <v>72</v>
      </c>
      <c r="C10" s="124">
        <v>41730</v>
      </c>
      <c r="D10" s="123" t="s">
        <v>69</v>
      </c>
      <c r="E10" s="123" t="s">
        <v>53</v>
      </c>
      <c r="F10" s="128" t="s">
        <v>74</v>
      </c>
      <c r="G10" s="125">
        <v>26088480</v>
      </c>
      <c r="H10" s="126" t="str">
        <f>IF(F10="－","－",G10/F10)</f>
        <v>－</v>
      </c>
      <c r="I10" s="127"/>
      <c r="J10" s="123" t="s">
        <v>88</v>
      </c>
      <c r="K10" s="127" t="s">
        <v>45</v>
      </c>
      <c r="L10" s="127"/>
      <c r="M10" s="123" t="s">
        <v>88</v>
      </c>
      <c r="N10" s="127"/>
      <c r="O10" s="123"/>
      <c r="P10" s="37" t="s">
        <v>89</v>
      </c>
    </row>
    <row r="11" spans="1:16" s="38" customFormat="1" ht="99.95" customHeight="1" x14ac:dyDescent="0.15">
      <c r="A11" s="122" t="s">
        <v>90</v>
      </c>
      <c r="B11" s="123" t="s">
        <v>63</v>
      </c>
      <c r="C11" s="124">
        <v>41730</v>
      </c>
      <c r="D11" s="123" t="s">
        <v>91</v>
      </c>
      <c r="E11" s="123" t="s">
        <v>53</v>
      </c>
      <c r="F11" s="128" t="s">
        <v>74</v>
      </c>
      <c r="G11" s="128" t="s">
        <v>74</v>
      </c>
      <c r="H11" s="126" t="str">
        <f>IF(F11="－","－",G11/F11)</f>
        <v>－</v>
      </c>
      <c r="I11" s="127"/>
      <c r="J11" s="123" t="s">
        <v>92</v>
      </c>
      <c r="K11" s="127" t="s">
        <v>51</v>
      </c>
      <c r="L11" s="127"/>
      <c r="M11" s="123" t="s">
        <v>92</v>
      </c>
      <c r="N11" s="127"/>
      <c r="O11" s="123"/>
      <c r="P11" s="37" t="s">
        <v>93</v>
      </c>
    </row>
    <row r="12" spans="1:16" s="38" customFormat="1" ht="99.95" customHeight="1" x14ac:dyDescent="0.15">
      <c r="A12" s="122" t="s">
        <v>94</v>
      </c>
      <c r="B12" s="123" t="s">
        <v>95</v>
      </c>
      <c r="C12" s="124">
        <v>41730</v>
      </c>
      <c r="D12" s="123" t="s">
        <v>96</v>
      </c>
      <c r="E12" s="123" t="s">
        <v>53</v>
      </c>
      <c r="F12" s="128" t="s">
        <v>74</v>
      </c>
      <c r="G12" s="125">
        <v>19110738</v>
      </c>
      <c r="H12" s="126" t="str">
        <f>IF(F12="－","－",G12/F12)</f>
        <v>－</v>
      </c>
      <c r="I12" s="127"/>
      <c r="J12" s="123" t="s">
        <v>97</v>
      </c>
      <c r="K12" s="127" t="s">
        <v>45</v>
      </c>
      <c r="L12" s="127"/>
      <c r="M12" s="123" t="s">
        <v>97</v>
      </c>
      <c r="N12" s="127"/>
      <c r="O12" s="123"/>
      <c r="P12" s="37" t="s">
        <v>98</v>
      </c>
    </row>
    <row r="13" spans="1:16" s="38" customFormat="1" ht="99.95" customHeight="1" x14ac:dyDescent="0.15">
      <c r="A13" s="122" t="s">
        <v>99</v>
      </c>
      <c r="B13" s="123" t="s">
        <v>100</v>
      </c>
      <c r="C13" s="124">
        <v>41730</v>
      </c>
      <c r="D13" s="123" t="s">
        <v>101</v>
      </c>
      <c r="E13" s="123" t="s">
        <v>53</v>
      </c>
      <c r="F13" s="128" t="s">
        <v>74</v>
      </c>
      <c r="G13" s="125">
        <v>18770000</v>
      </c>
      <c r="H13" s="126" t="str">
        <f>IF(F13="－","－",G13/F13)</f>
        <v>－</v>
      </c>
      <c r="I13" s="127"/>
      <c r="J13" s="123" t="s">
        <v>102</v>
      </c>
      <c r="K13" s="127" t="s">
        <v>47</v>
      </c>
      <c r="L13" s="127"/>
      <c r="M13" s="123" t="s">
        <v>102</v>
      </c>
      <c r="N13" s="127"/>
      <c r="O13" s="123"/>
      <c r="P13" s="37" t="s">
        <v>103</v>
      </c>
    </row>
    <row r="14" spans="1:16" s="38" customFormat="1" ht="162" x14ac:dyDescent="0.15">
      <c r="A14" s="122" t="s">
        <v>104</v>
      </c>
      <c r="B14" s="123" t="s">
        <v>63</v>
      </c>
      <c r="C14" s="124">
        <v>41730</v>
      </c>
      <c r="D14" s="123" t="s">
        <v>57</v>
      </c>
      <c r="E14" s="123" t="s">
        <v>53</v>
      </c>
      <c r="F14" s="125">
        <v>15292800</v>
      </c>
      <c r="G14" s="125">
        <v>15292800</v>
      </c>
      <c r="H14" s="126">
        <f>IF(F14="－","－",G14/F14)</f>
        <v>1</v>
      </c>
      <c r="I14" s="127"/>
      <c r="J14" s="123" t="s">
        <v>105</v>
      </c>
      <c r="K14" s="127" t="s">
        <v>52</v>
      </c>
      <c r="L14" s="127"/>
      <c r="M14" s="123" t="s">
        <v>106</v>
      </c>
      <c r="N14" s="127"/>
      <c r="O14" s="123"/>
      <c r="P14" s="37" t="s">
        <v>104</v>
      </c>
    </row>
    <row r="15" spans="1:16" s="38" customFormat="1" ht="99.95" customHeight="1" x14ac:dyDescent="0.15">
      <c r="A15" s="122" t="s">
        <v>107</v>
      </c>
      <c r="B15" s="123" t="s">
        <v>108</v>
      </c>
      <c r="C15" s="124">
        <v>41730</v>
      </c>
      <c r="D15" s="123" t="s">
        <v>109</v>
      </c>
      <c r="E15" s="123" t="s">
        <v>53</v>
      </c>
      <c r="F15" s="128" t="s">
        <v>74</v>
      </c>
      <c r="G15" s="125">
        <v>11734308</v>
      </c>
      <c r="H15" s="126" t="str">
        <f>IF(F15="－","－",G15/F15)</f>
        <v>－</v>
      </c>
      <c r="I15" s="127"/>
      <c r="J15" s="123" t="s">
        <v>110</v>
      </c>
      <c r="K15" s="127" t="s">
        <v>45</v>
      </c>
      <c r="L15" s="127"/>
      <c r="M15" s="123" t="s">
        <v>110</v>
      </c>
      <c r="N15" s="127"/>
      <c r="O15" s="123"/>
      <c r="P15" s="37" t="s">
        <v>111</v>
      </c>
    </row>
    <row r="16" spans="1:16" s="38" customFormat="1" ht="99.95" customHeight="1" x14ac:dyDescent="0.15">
      <c r="A16" s="122" t="s">
        <v>112</v>
      </c>
      <c r="B16" s="123" t="s">
        <v>83</v>
      </c>
      <c r="C16" s="124">
        <v>41730</v>
      </c>
      <c r="D16" s="123" t="s">
        <v>113</v>
      </c>
      <c r="E16" s="123" t="s">
        <v>53</v>
      </c>
      <c r="F16" s="128" t="s">
        <v>74</v>
      </c>
      <c r="G16" s="125">
        <v>11178000</v>
      </c>
      <c r="H16" s="126" t="str">
        <f>IF(F16="－","－",G16/F16)</f>
        <v>－</v>
      </c>
      <c r="I16" s="127"/>
      <c r="J16" s="123" t="s">
        <v>114</v>
      </c>
      <c r="K16" s="127" t="s">
        <v>60</v>
      </c>
      <c r="L16" s="127"/>
      <c r="M16" s="123" t="s">
        <v>114</v>
      </c>
      <c r="N16" s="127"/>
      <c r="O16" s="123"/>
      <c r="P16" s="37" t="s">
        <v>115</v>
      </c>
    </row>
    <row r="17" spans="1:16" s="38" customFormat="1" ht="99.95" customHeight="1" x14ac:dyDescent="0.15">
      <c r="A17" s="122" t="s">
        <v>116</v>
      </c>
      <c r="B17" s="123" t="s">
        <v>68</v>
      </c>
      <c r="C17" s="124">
        <v>41730</v>
      </c>
      <c r="D17" s="123" t="s">
        <v>117</v>
      </c>
      <c r="E17" s="123" t="s">
        <v>53</v>
      </c>
      <c r="F17" s="125">
        <v>10497340</v>
      </c>
      <c r="G17" s="125">
        <v>10497340</v>
      </c>
      <c r="H17" s="126">
        <f>IF(F17="－","－",G17/F17)</f>
        <v>1</v>
      </c>
      <c r="I17" s="127"/>
      <c r="J17" s="123" t="s">
        <v>118</v>
      </c>
      <c r="K17" s="127" t="s">
        <v>45</v>
      </c>
      <c r="L17" s="127"/>
      <c r="M17" s="123" t="s">
        <v>119</v>
      </c>
      <c r="N17" s="127"/>
      <c r="O17" s="123"/>
      <c r="P17" s="37" t="s">
        <v>116</v>
      </c>
    </row>
    <row r="18" spans="1:16" s="38" customFormat="1" ht="99.95" customHeight="1" x14ac:dyDescent="0.15">
      <c r="A18" s="122" t="s">
        <v>120</v>
      </c>
      <c r="B18" s="123" t="s">
        <v>72</v>
      </c>
      <c r="C18" s="124">
        <v>41730</v>
      </c>
      <c r="D18" s="123" t="s">
        <v>121</v>
      </c>
      <c r="E18" s="123" t="s">
        <v>53</v>
      </c>
      <c r="F18" s="128" t="s">
        <v>74</v>
      </c>
      <c r="G18" s="125">
        <v>9839288</v>
      </c>
      <c r="H18" s="126" t="str">
        <f>IF(F18="－","－",G18/F18)</f>
        <v>－</v>
      </c>
      <c r="I18" s="127"/>
      <c r="J18" s="123" t="s">
        <v>75</v>
      </c>
      <c r="K18" s="127" t="s">
        <v>47</v>
      </c>
      <c r="L18" s="127"/>
      <c r="M18" s="123" t="s">
        <v>75</v>
      </c>
      <c r="N18" s="127"/>
      <c r="O18" s="123"/>
      <c r="P18" s="37" t="s">
        <v>122</v>
      </c>
    </row>
    <row r="19" spans="1:16" s="38" customFormat="1" ht="99.95" customHeight="1" x14ac:dyDescent="0.15">
      <c r="A19" s="122" t="s">
        <v>123</v>
      </c>
      <c r="B19" s="123" t="s">
        <v>72</v>
      </c>
      <c r="C19" s="124">
        <v>41730</v>
      </c>
      <c r="D19" s="123" t="s">
        <v>124</v>
      </c>
      <c r="E19" s="123" t="s">
        <v>53</v>
      </c>
      <c r="F19" s="128" t="s">
        <v>74</v>
      </c>
      <c r="G19" s="125">
        <v>9600824</v>
      </c>
      <c r="H19" s="126" t="str">
        <f>IF(F19="－","－",G19/F19)</f>
        <v>－</v>
      </c>
      <c r="I19" s="127"/>
      <c r="J19" s="123" t="s">
        <v>75</v>
      </c>
      <c r="K19" s="127" t="s">
        <v>47</v>
      </c>
      <c r="L19" s="127"/>
      <c r="M19" s="123" t="s">
        <v>75</v>
      </c>
      <c r="N19" s="127"/>
      <c r="O19" s="123"/>
      <c r="P19" s="37" t="s">
        <v>125</v>
      </c>
    </row>
    <row r="20" spans="1:16" s="38" customFormat="1" ht="99.95" customHeight="1" x14ac:dyDescent="0.15">
      <c r="A20" s="122" t="s">
        <v>126</v>
      </c>
      <c r="B20" s="123" t="s">
        <v>72</v>
      </c>
      <c r="C20" s="124">
        <v>41730</v>
      </c>
      <c r="D20" s="123" t="s">
        <v>127</v>
      </c>
      <c r="E20" s="123" t="s">
        <v>53</v>
      </c>
      <c r="F20" s="128" t="s">
        <v>74</v>
      </c>
      <c r="G20" s="125">
        <v>9362360</v>
      </c>
      <c r="H20" s="126" t="str">
        <f>IF(F20="－","－",G20/F20)</f>
        <v>－</v>
      </c>
      <c r="I20" s="127"/>
      <c r="J20" s="123" t="s">
        <v>75</v>
      </c>
      <c r="K20" s="127" t="s">
        <v>47</v>
      </c>
      <c r="L20" s="127"/>
      <c r="M20" s="123" t="s">
        <v>75</v>
      </c>
      <c r="N20" s="127"/>
      <c r="O20" s="123"/>
      <c r="P20" s="37" t="s">
        <v>128</v>
      </c>
    </row>
    <row r="21" spans="1:16" s="38" customFormat="1" ht="99.95" customHeight="1" x14ac:dyDescent="0.15">
      <c r="A21" s="122" t="s">
        <v>129</v>
      </c>
      <c r="B21" s="123" t="s">
        <v>72</v>
      </c>
      <c r="C21" s="124">
        <v>41730</v>
      </c>
      <c r="D21" s="123" t="s">
        <v>130</v>
      </c>
      <c r="E21" s="123" t="s">
        <v>53</v>
      </c>
      <c r="F21" s="128" t="s">
        <v>74</v>
      </c>
      <c r="G21" s="125">
        <v>9362360</v>
      </c>
      <c r="H21" s="126" t="str">
        <f>IF(F21="－","－",G21/F21)</f>
        <v>－</v>
      </c>
      <c r="I21" s="127"/>
      <c r="J21" s="123" t="s">
        <v>75</v>
      </c>
      <c r="K21" s="127" t="s">
        <v>47</v>
      </c>
      <c r="L21" s="127"/>
      <c r="M21" s="123" t="s">
        <v>75</v>
      </c>
      <c r="N21" s="127"/>
      <c r="O21" s="123"/>
      <c r="P21" s="37" t="s">
        <v>131</v>
      </c>
    </row>
    <row r="22" spans="1:16" s="38" customFormat="1" ht="99.95" customHeight="1" x14ac:dyDescent="0.15">
      <c r="A22" s="122" t="s">
        <v>132</v>
      </c>
      <c r="B22" s="123" t="s">
        <v>133</v>
      </c>
      <c r="C22" s="124">
        <v>41730</v>
      </c>
      <c r="D22" s="123" t="s">
        <v>134</v>
      </c>
      <c r="E22" s="123" t="s">
        <v>53</v>
      </c>
      <c r="F22" s="128" t="s">
        <v>74</v>
      </c>
      <c r="G22" s="125">
        <v>8259840</v>
      </c>
      <c r="H22" s="126" t="str">
        <f>IF(F22="－","－",G22/F22)</f>
        <v>－</v>
      </c>
      <c r="I22" s="127"/>
      <c r="J22" s="123" t="s">
        <v>135</v>
      </c>
      <c r="K22" s="127" t="s">
        <v>45</v>
      </c>
      <c r="L22" s="127"/>
      <c r="M22" s="123" t="s">
        <v>136</v>
      </c>
      <c r="N22" s="39"/>
      <c r="O22" s="123"/>
      <c r="P22" s="37" t="s">
        <v>137</v>
      </c>
    </row>
    <row r="23" spans="1:16" s="38" customFormat="1" ht="135.75" customHeight="1" x14ac:dyDescent="0.15">
      <c r="A23" s="122" t="s">
        <v>138</v>
      </c>
      <c r="B23" s="123" t="s">
        <v>139</v>
      </c>
      <c r="C23" s="124">
        <v>41730</v>
      </c>
      <c r="D23" s="123" t="s">
        <v>140</v>
      </c>
      <c r="E23" s="123" t="s">
        <v>53</v>
      </c>
      <c r="F23" s="128" t="s">
        <v>74</v>
      </c>
      <c r="G23" s="125">
        <v>8168454</v>
      </c>
      <c r="H23" s="126" t="str">
        <f>IF(F23="－","－",G23/F23)</f>
        <v>－</v>
      </c>
      <c r="I23" s="127"/>
      <c r="J23" s="123" t="s">
        <v>694</v>
      </c>
      <c r="K23" s="127" t="s">
        <v>47</v>
      </c>
      <c r="L23" s="127"/>
      <c r="M23" s="123" t="s">
        <v>141</v>
      </c>
      <c r="N23" s="127"/>
      <c r="O23" s="123"/>
      <c r="P23" s="37" t="s">
        <v>142</v>
      </c>
    </row>
    <row r="24" spans="1:16" s="38" customFormat="1" ht="99.95" customHeight="1" x14ac:dyDescent="0.15">
      <c r="A24" s="122" t="s">
        <v>143</v>
      </c>
      <c r="B24" s="123" t="s">
        <v>108</v>
      </c>
      <c r="C24" s="124">
        <v>41730</v>
      </c>
      <c r="D24" s="123" t="s">
        <v>144</v>
      </c>
      <c r="E24" s="123" t="s">
        <v>53</v>
      </c>
      <c r="F24" s="128" t="s">
        <v>74</v>
      </c>
      <c r="G24" s="125">
        <v>8001180</v>
      </c>
      <c r="H24" s="126" t="str">
        <f>IF(F24="－","－",G24/F24)</f>
        <v>－</v>
      </c>
      <c r="I24" s="127"/>
      <c r="J24" s="123" t="s">
        <v>145</v>
      </c>
      <c r="K24" s="127" t="s">
        <v>45</v>
      </c>
      <c r="L24" s="127"/>
      <c r="M24" s="123" t="s">
        <v>145</v>
      </c>
      <c r="N24" s="127"/>
      <c r="O24" s="123"/>
      <c r="P24" s="37" t="s">
        <v>146</v>
      </c>
    </row>
    <row r="25" spans="1:16" s="38" customFormat="1" ht="99.95" customHeight="1" x14ac:dyDescent="0.15">
      <c r="A25" s="122" t="s">
        <v>147</v>
      </c>
      <c r="B25" s="123" t="s">
        <v>63</v>
      </c>
      <c r="C25" s="124">
        <v>41730</v>
      </c>
      <c r="D25" s="123" t="s">
        <v>148</v>
      </c>
      <c r="E25" s="123" t="s">
        <v>53</v>
      </c>
      <c r="F25" s="128" t="s">
        <v>74</v>
      </c>
      <c r="G25" s="128" t="s">
        <v>74</v>
      </c>
      <c r="H25" s="126" t="str">
        <f>IF(F25="－","－",G25/F25)</f>
        <v>－</v>
      </c>
      <c r="I25" s="127"/>
      <c r="J25" s="123" t="s">
        <v>149</v>
      </c>
      <c r="K25" s="127" t="s">
        <v>150</v>
      </c>
      <c r="L25" s="127"/>
      <c r="M25" s="123" t="s">
        <v>149</v>
      </c>
      <c r="N25" s="127"/>
      <c r="O25" s="123"/>
      <c r="P25" s="37" t="s">
        <v>151</v>
      </c>
    </row>
    <row r="26" spans="1:16" s="38" customFormat="1" ht="99.95" customHeight="1" x14ac:dyDescent="0.15">
      <c r="A26" s="122" t="s">
        <v>152</v>
      </c>
      <c r="B26" s="123" t="s">
        <v>108</v>
      </c>
      <c r="C26" s="124">
        <v>41730</v>
      </c>
      <c r="D26" s="123" t="s">
        <v>153</v>
      </c>
      <c r="E26" s="123" t="s">
        <v>53</v>
      </c>
      <c r="F26" s="128" t="s">
        <v>74</v>
      </c>
      <c r="G26" s="125">
        <v>7621884</v>
      </c>
      <c r="H26" s="126" t="str">
        <f>IF(F26="－","－",G26/F26)</f>
        <v>－</v>
      </c>
      <c r="I26" s="127"/>
      <c r="J26" s="123" t="s">
        <v>110</v>
      </c>
      <c r="K26" s="127" t="s">
        <v>45</v>
      </c>
      <c r="L26" s="127"/>
      <c r="M26" s="123" t="s">
        <v>110</v>
      </c>
      <c r="N26" s="127"/>
      <c r="O26" s="123"/>
      <c r="P26" s="37" t="s">
        <v>154</v>
      </c>
    </row>
    <row r="27" spans="1:16" s="38" customFormat="1" ht="321.75" customHeight="1" x14ac:dyDescent="0.15">
      <c r="A27" s="122" t="s">
        <v>155</v>
      </c>
      <c r="B27" s="123" t="s">
        <v>156</v>
      </c>
      <c r="C27" s="124">
        <v>41730</v>
      </c>
      <c r="D27" s="130" t="s">
        <v>157</v>
      </c>
      <c r="E27" s="123" t="s">
        <v>53</v>
      </c>
      <c r="F27" s="125">
        <v>6276960</v>
      </c>
      <c r="G27" s="125">
        <v>6276960</v>
      </c>
      <c r="H27" s="126">
        <f>IF(F27="－","－",G27/F27)</f>
        <v>1</v>
      </c>
      <c r="I27" s="127"/>
      <c r="J27" s="123" t="s">
        <v>158</v>
      </c>
      <c r="K27" s="127" t="s">
        <v>52</v>
      </c>
      <c r="L27" s="127"/>
      <c r="M27" s="123" t="s">
        <v>158</v>
      </c>
      <c r="N27" s="127"/>
      <c r="O27" s="123"/>
      <c r="P27" s="37" t="s">
        <v>159</v>
      </c>
    </row>
    <row r="28" spans="1:16" s="38" customFormat="1" ht="99.95" customHeight="1" x14ac:dyDescent="0.15">
      <c r="A28" s="122" t="s">
        <v>160</v>
      </c>
      <c r="B28" s="123" t="s">
        <v>108</v>
      </c>
      <c r="C28" s="124">
        <v>41730</v>
      </c>
      <c r="D28" s="123" t="s">
        <v>144</v>
      </c>
      <c r="E28" s="123" t="s">
        <v>53</v>
      </c>
      <c r="F28" s="128" t="s">
        <v>74</v>
      </c>
      <c r="G28" s="125">
        <v>6173442</v>
      </c>
      <c r="H28" s="126" t="str">
        <f>IF(F28="－","－",G28/F28)</f>
        <v>－</v>
      </c>
      <c r="I28" s="127"/>
      <c r="J28" s="123" t="s">
        <v>110</v>
      </c>
      <c r="K28" s="127" t="s">
        <v>45</v>
      </c>
      <c r="L28" s="127"/>
      <c r="M28" s="123" t="s">
        <v>110</v>
      </c>
      <c r="N28" s="127"/>
      <c r="O28" s="123"/>
      <c r="P28" s="37" t="s">
        <v>161</v>
      </c>
    </row>
    <row r="29" spans="1:16" s="38" customFormat="1" ht="99.95" customHeight="1" x14ac:dyDescent="0.15">
      <c r="A29" s="122" t="s">
        <v>162</v>
      </c>
      <c r="B29" s="123" t="s">
        <v>72</v>
      </c>
      <c r="C29" s="124">
        <v>41730</v>
      </c>
      <c r="D29" s="123" t="s">
        <v>163</v>
      </c>
      <c r="E29" s="123" t="s">
        <v>53</v>
      </c>
      <c r="F29" s="125">
        <v>5788800</v>
      </c>
      <c r="G29" s="125">
        <v>5724000</v>
      </c>
      <c r="H29" s="126">
        <f>IF(F29="－","－",G29/F29)</f>
        <v>0.98880597014925375</v>
      </c>
      <c r="I29" s="127"/>
      <c r="J29" s="123" t="s">
        <v>164</v>
      </c>
      <c r="K29" s="127" t="s">
        <v>49</v>
      </c>
      <c r="L29" s="127"/>
      <c r="M29" s="123" t="s">
        <v>164</v>
      </c>
      <c r="N29" s="127"/>
      <c r="O29" s="123"/>
      <c r="P29" s="37" t="s">
        <v>165</v>
      </c>
    </row>
    <row r="30" spans="1:16" s="38" customFormat="1" ht="99.95" customHeight="1" x14ac:dyDescent="0.15">
      <c r="A30" s="122" t="s">
        <v>166</v>
      </c>
      <c r="B30" s="123" t="s">
        <v>167</v>
      </c>
      <c r="C30" s="124">
        <v>41730</v>
      </c>
      <c r="D30" s="123" t="s">
        <v>168</v>
      </c>
      <c r="E30" s="123" t="s">
        <v>53</v>
      </c>
      <c r="F30" s="128" t="s">
        <v>74</v>
      </c>
      <c r="G30" s="125">
        <v>5690277</v>
      </c>
      <c r="H30" s="126" t="str">
        <f>IF(F30="－","－",G30/F30)</f>
        <v>－</v>
      </c>
      <c r="I30" s="127"/>
      <c r="J30" s="123" t="s">
        <v>169</v>
      </c>
      <c r="K30" s="127" t="s">
        <v>45</v>
      </c>
      <c r="L30" s="123"/>
      <c r="M30" s="123" t="s">
        <v>169</v>
      </c>
      <c r="N30" s="127"/>
      <c r="O30" s="123"/>
      <c r="P30" s="40" t="s">
        <v>166</v>
      </c>
    </row>
    <row r="31" spans="1:16" s="38" customFormat="1" ht="99.95" customHeight="1" x14ac:dyDescent="0.15">
      <c r="A31" s="122" t="s">
        <v>170</v>
      </c>
      <c r="B31" s="123" t="s">
        <v>171</v>
      </c>
      <c r="C31" s="124">
        <v>41730</v>
      </c>
      <c r="D31" s="123" t="s">
        <v>172</v>
      </c>
      <c r="E31" s="123" t="s">
        <v>53</v>
      </c>
      <c r="F31" s="128" t="s">
        <v>74</v>
      </c>
      <c r="G31" s="125">
        <v>5570640</v>
      </c>
      <c r="H31" s="126" t="str">
        <f>IF(F31="－","－",G31/F31)</f>
        <v>－</v>
      </c>
      <c r="I31" s="127"/>
      <c r="J31" s="123" t="s">
        <v>173</v>
      </c>
      <c r="K31" s="127" t="s">
        <v>45</v>
      </c>
      <c r="L31" s="127"/>
      <c r="M31" s="123" t="s">
        <v>173</v>
      </c>
      <c r="N31" s="127"/>
      <c r="O31" s="123"/>
      <c r="P31" s="37" t="s">
        <v>174</v>
      </c>
    </row>
    <row r="32" spans="1:16" s="38" customFormat="1" ht="148.5" customHeight="1" x14ac:dyDescent="0.15">
      <c r="A32" s="122" t="s">
        <v>175</v>
      </c>
      <c r="B32" s="123" t="s">
        <v>63</v>
      </c>
      <c r="C32" s="124">
        <v>41730</v>
      </c>
      <c r="D32" s="123" t="s">
        <v>176</v>
      </c>
      <c r="E32" s="123" t="s">
        <v>53</v>
      </c>
      <c r="F32" s="125">
        <v>5376780</v>
      </c>
      <c r="G32" s="125">
        <v>5376780</v>
      </c>
      <c r="H32" s="126">
        <f>IF(F32="－","－",G32/F32)</f>
        <v>1</v>
      </c>
      <c r="I32" s="127"/>
      <c r="J32" s="123" t="s">
        <v>177</v>
      </c>
      <c r="K32" s="127" t="s">
        <v>52</v>
      </c>
      <c r="L32" s="127"/>
      <c r="M32" s="123" t="s">
        <v>178</v>
      </c>
      <c r="N32" s="127"/>
      <c r="O32" s="123" t="s">
        <v>179</v>
      </c>
      <c r="P32" s="37" t="s">
        <v>175</v>
      </c>
    </row>
    <row r="33" spans="1:16" s="38" customFormat="1" ht="99.95" customHeight="1" x14ac:dyDescent="0.15">
      <c r="A33" s="122" t="s">
        <v>180</v>
      </c>
      <c r="B33" s="123" t="s">
        <v>83</v>
      </c>
      <c r="C33" s="124">
        <v>41730</v>
      </c>
      <c r="D33" s="123" t="s">
        <v>181</v>
      </c>
      <c r="E33" s="123" t="s">
        <v>53</v>
      </c>
      <c r="F33" s="128" t="s">
        <v>74</v>
      </c>
      <c r="G33" s="125">
        <v>5248800</v>
      </c>
      <c r="H33" s="126" t="str">
        <f>IF(F33="－","－",G33/F33)</f>
        <v>－</v>
      </c>
      <c r="I33" s="127"/>
      <c r="J33" s="123" t="s">
        <v>182</v>
      </c>
      <c r="K33" s="127" t="s">
        <v>60</v>
      </c>
      <c r="L33" s="127"/>
      <c r="M33" s="123" t="s">
        <v>182</v>
      </c>
      <c r="N33" s="127"/>
      <c r="O33" s="123"/>
      <c r="P33" s="37" t="s">
        <v>183</v>
      </c>
    </row>
    <row r="34" spans="1:16" s="38" customFormat="1" ht="99.95" customHeight="1" x14ac:dyDescent="0.15">
      <c r="A34" s="122" t="s">
        <v>184</v>
      </c>
      <c r="B34" s="123" t="s">
        <v>167</v>
      </c>
      <c r="C34" s="124">
        <v>41730</v>
      </c>
      <c r="D34" s="123" t="s">
        <v>185</v>
      </c>
      <c r="E34" s="123" t="s">
        <v>53</v>
      </c>
      <c r="F34" s="128" t="s">
        <v>74</v>
      </c>
      <c r="G34" s="125">
        <v>4959066</v>
      </c>
      <c r="H34" s="126" t="str">
        <f>IF(F34="－","－",G34/F34)</f>
        <v>－</v>
      </c>
      <c r="I34" s="127"/>
      <c r="J34" s="123" t="s">
        <v>169</v>
      </c>
      <c r="K34" s="127" t="s">
        <v>45</v>
      </c>
      <c r="L34" s="123"/>
      <c r="M34" s="123" t="s">
        <v>169</v>
      </c>
      <c r="N34" s="127"/>
      <c r="O34" s="123"/>
      <c r="P34" s="37" t="s">
        <v>186</v>
      </c>
    </row>
    <row r="35" spans="1:16" s="38" customFormat="1" ht="99.95" customHeight="1" x14ac:dyDescent="0.15">
      <c r="A35" s="122" t="s">
        <v>187</v>
      </c>
      <c r="B35" s="123" t="s">
        <v>133</v>
      </c>
      <c r="C35" s="124">
        <v>41730</v>
      </c>
      <c r="D35" s="123" t="s">
        <v>188</v>
      </c>
      <c r="E35" s="123" t="s">
        <v>53</v>
      </c>
      <c r="F35" s="128" t="s">
        <v>74</v>
      </c>
      <c r="G35" s="125">
        <v>4821000</v>
      </c>
      <c r="H35" s="126" t="str">
        <f>IF(F35="－","－",G35/F35)</f>
        <v>－</v>
      </c>
      <c r="I35" s="127"/>
      <c r="J35" s="123" t="s">
        <v>189</v>
      </c>
      <c r="K35" s="127" t="s">
        <v>45</v>
      </c>
      <c r="L35" s="127"/>
      <c r="M35" s="123" t="s">
        <v>190</v>
      </c>
      <c r="N35" s="127"/>
      <c r="O35" s="123"/>
      <c r="P35" s="37" t="s">
        <v>191</v>
      </c>
    </row>
    <row r="36" spans="1:16" s="38" customFormat="1" ht="99.95" customHeight="1" x14ac:dyDescent="0.15">
      <c r="A36" s="122" t="s">
        <v>155</v>
      </c>
      <c r="B36" s="123" t="s">
        <v>192</v>
      </c>
      <c r="C36" s="124">
        <v>41730</v>
      </c>
      <c r="D36" s="130" t="s">
        <v>157</v>
      </c>
      <c r="E36" s="123" t="s">
        <v>53</v>
      </c>
      <c r="F36" s="125">
        <v>4816800</v>
      </c>
      <c r="G36" s="125">
        <v>4816800</v>
      </c>
      <c r="H36" s="126">
        <f>IF(F36="－","－",G36/F36)</f>
        <v>1</v>
      </c>
      <c r="I36" s="127"/>
      <c r="J36" s="123" t="s">
        <v>193</v>
      </c>
      <c r="K36" s="127" t="s">
        <v>52</v>
      </c>
      <c r="L36" s="127"/>
      <c r="M36" s="123" t="s">
        <v>194</v>
      </c>
      <c r="N36" s="127"/>
      <c r="O36" s="123"/>
      <c r="P36" s="37" t="s">
        <v>159</v>
      </c>
    </row>
    <row r="37" spans="1:16" s="38" customFormat="1" ht="99.95" customHeight="1" x14ac:dyDescent="0.15">
      <c r="A37" s="131" t="s">
        <v>195</v>
      </c>
      <c r="B37" s="131" t="s">
        <v>196</v>
      </c>
      <c r="C37" s="41">
        <v>41730</v>
      </c>
      <c r="D37" s="130" t="s">
        <v>157</v>
      </c>
      <c r="E37" s="123" t="s">
        <v>53</v>
      </c>
      <c r="F37" s="125">
        <v>4658040</v>
      </c>
      <c r="G37" s="125">
        <v>4658040</v>
      </c>
      <c r="H37" s="126">
        <f>IF(F37="－","－",G37/F37)</f>
        <v>1</v>
      </c>
      <c r="I37" s="127"/>
      <c r="J37" s="130" t="s">
        <v>197</v>
      </c>
      <c r="K37" s="42" t="s">
        <v>52</v>
      </c>
      <c r="L37" s="127"/>
      <c r="M37" s="123" t="s">
        <v>198</v>
      </c>
      <c r="N37" s="127"/>
      <c r="O37" s="123"/>
      <c r="P37" s="37" t="s">
        <v>159</v>
      </c>
    </row>
    <row r="38" spans="1:16" s="38" customFormat="1" ht="99.95" customHeight="1" x14ac:dyDescent="0.15">
      <c r="A38" s="122" t="s">
        <v>199</v>
      </c>
      <c r="B38" s="123" t="s">
        <v>83</v>
      </c>
      <c r="C38" s="124">
        <v>41730</v>
      </c>
      <c r="D38" s="123" t="s">
        <v>200</v>
      </c>
      <c r="E38" s="123" t="s">
        <v>53</v>
      </c>
      <c r="F38" s="128" t="s">
        <v>74</v>
      </c>
      <c r="G38" s="125">
        <v>4255200</v>
      </c>
      <c r="H38" s="126" t="str">
        <f>IF(F38="－","－",G38/F38)</f>
        <v>－</v>
      </c>
      <c r="I38" s="126"/>
      <c r="J38" s="123" t="s">
        <v>201</v>
      </c>
      <c r="K38" s="127" t="s">
        <v>60</v>
      </c>
      <c r="L38" s="127"/>
      <c r="M38" s="123" t="s">
        <v>201</v>
      </c>
      <c r="N38" s="127"/>
      <c r="O38" s="123"/>
      <c r="P38" s="37" t="s">
        <v>202</v>
      </c>
    </row>
    <row r="39" spans="1:16" s="38" customFormat="1" ht="99.95" customHeight="1" x14ac:dyDescent="0.15">
      <c r="A39" s="122" t="s">
        <v>203</v>
      </c>
      <c r="B39" s="123" t="s">
        <v>108</v>
      </c>
      <c r="C39" s="124">
        <v>41730</v>
      </c>
      <c r="D39" s="123" t="s">
        <v>204</v>
      </c>
      <c r="E39" s="123" t="s">
        <v>53</v>
      </c>
      <c r="F39" s="128" t="s">
        <v>74</v>
      </c>
      <c r="G39" s="125">
        <v>3835030</v>
      </c>
      <c r="H39" s="126" t="str">
        <f>IF(F39="－","－",G39/F39)</f>
        <v>－</v>
      </c>
      <c r="I39" s="127"/>
      <c r="J39" s="123" t="s">
        <v>110</v>
      </c>
      <c r="K39" s="127" t="s">
        <v>45</v>
      </c>
      <c r="L39" s="127"/>
      <c r="M39" s="123" t="s">
        <v>110</v>
      </c>
      <c r="N39" s="127"/>
      <c r="O39" s="123"/>
      <c r="P39" s="37" t="s">
        <v>205</v>
      </c>
    </row>
    <row r="40" spans="1:16" s="38" customFormat="1" ht="99.95" customHeight="1" x14ac:dyDescent="0.15">
      <c r="A40" s="122" t="s">
        <v>206</v>
      </c>
      <c r="B40" s="123" t="s">
        <v>83</v>
      </c>
      <c r="C40" s="124">
        <v>41730</v>
      </c>
      <c r="D40" s="123" t="s">
        <v>207</v>
      </c>
      <c r="E40" s="123" t="s">
        <v>53</v>
      </c>
      <c r="F40" s="128" t="s">
        <v>74</v>
      </c>
      <c r="G40" s="125">
        <v>3639600</v>
      </c>
      <c r="H40" s="126" t="str">
        <f>IF(F40="－","－",G40/F40)</f>
        <v>－</v>
      </c>
      <c r="I40" s="127"/>
      <c r="J40" s="123" t="s">
        <v>208</v>
      </c>
      <c r="K40" s="127" t="s">
        <v>60</v>
      </c>
      <c r="L40" s="127"/>
      <c r="M40" s="123" t="s">
        <v>208</v>
      </c>
      <c r="N40" s="127"/>
      <c r="O40" s="123"/>
      <c r="P40" s="37" t="s">
        <v>209</v>
      </c>
    </row>
    <row r="41" spans="1:16" s="38" customFormat="1" ht="99.95" customHeight="1" x14ac:dyDescent="0.15">
      <c r="A41" s="122" t="s">
        <v>210</v>
      </c>
      <c r="B41" s="131" t="s">
        <v>196</v>
      </c>
      <c r="C41" s="124">
        <v>41730</v>
      </c>
      <c r="D41" s="123" t="s">
        <v>211</v>
      </c>
      <c r="E41" s="123" t="s">
        <v>53</v>
      </c>
      <c r="F41" s="128" t="s">
        <v>74</v>
      </c>
      <c r="G41" s="125">
        <v>3510000</v>
      </c>
      <c r="H41" s="126" t="str">
        <f>IF(F41="－","－",G41/F41)</f>
        <v>－</v>
      </c>
      <c r="I41" s="127"/>
      <c r="J41" s="123" t="s">
        <v>212</v>
      </c>
      <c r="K41" s="127" t="s">
        <v>45</v>
      </c>
      <c r="L41" s="127"/>
      <c r="M41" s="123" t="s">
        <v>213</v>
      </c>
      <c r="N41" s="127"/>
      <c r="O41" s="123"/>
      <c r="P41" s="37" t="s">
        <v>214</v>
      </c>
    </row>
    <row r="42" spans="1:16" s="38" customFormat="1" ht="99.95" customHeight="1" x14ac:dyDescent="0.15">
      <c r="A42" s="122" t="s">
        <v>215</v>
      </c>
      <c r="B42" s="123" t="s">
        <v>68</v>
      </c>
      <c r="C42" s="124">
        <v>41730</v>
      </c>
      <c r="D42" s="123" t="s">
        <v>216</v>
      </c>
      <c r="E42" s="123" t="s">
        <v>53</v>
      </c>
      <c r="F42" s="125">
        <v>3288859</v>
      </c>
      <c r="G42" s="125">
        <v>3288859</v>
      </c>
      <c r="H42" s="126">
        <f>IF(F42="－","－",G42/F42)</f>
        <v>1</v>
      </c>
      <c r="I42" s="127"/>
      <c r="J42" s="123" t="s">
        <v>217</v>
      </c>
      <c r="K42" s="127" t="s">
        <v>45</v>
      </c>
      <c r="L42" s="127"/>
      <c r="M42" s="123" t="s">
        <v>217</v>
      </c>
      <c r="N42" s="127"/>
      <c r="O42" s="123"/>
      <c r="P42" s="37" t="s">
        <v>215</v>
      </c>
    </row>
    <row r="43" spans="1:16" s="38" customFormat="1" ht="99.95" customHeight="1" x14ac:dyDescent="0.15">
      <c r="A43" s="122" t="s">
        <v>218</v>
      </c>
      <c r="B43" s="123" t="s">
        <v>83</v>
      </c>
      <c r="C43" s="124">
        <v>41730</v>
      </c>
      <c r="D43" s="123" t="s">
        <v>219</v>
      </c>
      <c r="E43" s="123" t="s">
        <v>53</v>
      </c>
      <c r="F43" s="128" t="s">
        <v>74</v>
      </c>
      <c r="G43" s="125">
        <v>3154140</v>
      </c>
      <c r="H43" s="126" t="str">
        <f>IF(F43="－","－",G43/F43)</f>
        <v>－</v>
      </c>
      <c r="I43" s="127"/>
      <c r="J43" s="123" t="s">
        <v>220</v>
      </c>
      <c r="K43" s="127" t="s">
        <v>47</v>
      </c>
      <c r="L43" s="127"/>
      <c r="M43" s="123" t="s">
        <v>220</v>
      </c>
      <c r="N43" s="127"/>
      <c r="O43" s="123"/>
      <c r="P43" s="40" t="s">
        <v>221</v>
      </c>
    </row>
    <row r="44" spans="1:16" s="38" customFormat="1" ht="99.95" customHeight="1" x14ac:dyDescent="0.15">
      <c r="A44" s="122" t="s">
        <v>222</v>
      </c>
      <c r="B44" s="123" t="s">
        <v>223</v>
      </c>
      <c r="C44" s="124">
        <v>41730</v>
      </c>
      <c r="D44" s="123" t="s">
        <v>224</v>
      </c>
      <c r="E44" s="123" t="s">
        <v>53</v>
      </c>
      <c r="F44" s="128" t="s">
        <v>74</v>
      </c>
      <c r="G44" s="125">
        <v>2771128</v>
      </c>
      <c r="H44" s="126" t="str">
        <f>IF(F44="－","－",G44/F44)</f>
        <v>－</v>
      </c>
      <c r="I44" s="127"/>
      <c r="J44" s="123" t="s">
        <v>225</v>
      </c>
      <c r="K44" s="127" t="s">
        <v>50</v>
      </c>
      <c r="L44" s="127"/>
      <c r="M44" s="123" t="s">
        <v>226</v>
      </c>
      <c r="N44" s="127"/>
      <c r="O44" s="123"/>
      <c r="P44" s="37" t="s">
        <v>227</v>
      </c>
    </row>
    <row r="45" spans="1:16" s="38" customFormat="1" ht="99.95" customHeight="1" x14ac:dyDescent="0.15">
      <c r="A45" s="122" t="s">
        <v>228</v>
      </c>
      <c r="B45" s="123" t="s">
        <v>72</v>
      </c>
      <c r="C45" s="124">
        <v>41730</v>
      </c>
      <c r="D45" s="123" t="s">
        <v>229</v>
      </c>
      <c r="E45" s="123" t="s">
        <v>53</v>
      </c>
      <c r="F45" s="128" t="s">
        <v>74</v>
      </c>
      <c r="G45" s="125">
        <v>2752833</v>
      </c>
      <c r="H45" s="126" t="str">
        <f>IF(F45="－","－",G45/F45)</f>
        <v>－</v>
      </c>
      <c r="I45" s="127"/>
      <c r="J45" s="123" t="s">
        <v>75</v>
      </c>
      <c r="K45" s="127" t="s">
        <v>47</v>
      </c>
      <c r="L45" s="127"/>
      <c r="M45" s="123" t="s">
        <v>75</v>
      </c>
      <c r="N45" s="127"/>
      <c r="O45" s="123"/>
      <c r="P45" s="40" t="s">
        <v>230</v>
      </c>
    </row>
    <row r="46" spans="1:16" s="38" customFormat="1" ht="99.95" customHeight="1" x14ac:dyDescent="0.15">
      <c r="A46" s="122" t="s">
        <v>231</v>
      </c>
      <c r="B46" s="123" t="s">
        <v>167</v>
      </c>
      <c r="C46" s="124">
        <v>41730</v>
      </c>
      <c r="D46" s="123" t="s">
        <v>168</v>
      </c>
      <c r="E46" s="123" t="s">
        <v>53</v>
      </c>
      <c r="F46" s="128" t="s">
        <v>74</v>
      </c>
      <c r="G46" s="125">
        <v>2585520</v>
      </c>
      <c r="H46" s="126" t="str">
        <f>IF(F46="－","－",G46/F46)</f>
        <v>－</v>
      </c>
      <c r="I46" s="127"/>
      <c r="J46" s="123" t="s">
        <v>169</v>
      </c>
      <c r="K46" s="127" t="s">
        <v>45</v>
      </c>
      <c r="L46" s="123"/>
      <c r="M46" s="123" t="s">
        <v>169</v>
      </c>
      <c r="N46" s="127"/>
      <c r="O46" s="123"/>
      <c r="P46" s="37" t="s">
        <v>232</v>
      </c>
    </row>
    <row r="47" spans="1:16" s="38" customFormat="1" ht="162" customHeight="1" x14ac:dyDescent="0.15">
      <c r="A47" s="122" t="s">
        <v>233</v>
      </c>
      <c r="B47" s="123" t="s">
        <v>234</v>
      </c>
      <c r="C47" s="124">
        <v>41730</v>
      </c>
      <c r="D47" s="123" t="s">
        <v>235</v>
      </c>
      <c r="E47" s="123" t="s">
        <v>53</v>
      </c>
      <c r="F47" s="125">
        <v>2514240</v>
      </c>
      <c r="G47" s="125">
        <v>2514240</v>
      </c>
      <c r="H47" s="126">
        <f>IF(F47="－","－",G47/F47)</f>
        <v>1</v>
      </c>
      <c r="I47" s="127"/>
      <c r="J47" s="123" t="s">
        <v>236</v>
      </c>
      <c r="K47" s="127" t="s">
        <v>52</v>
      </c>
      <c r="L47" s="127"/>
      <c r="M47" s="123" t="s">
        <v>237</v>
      </c>
      <c r="N47" s="127"/>
      <c r="O47" s="123"/>
      <c r="P47" s="37" t="s">
        <v>238</v>
      </c>
    </row>
    <row r="48" spans="1:16" s="38" customFormat="1" ht="99.95" customHeight="1" x14ac:dyDescent="0.15">
      <c r="A48" s="122" t="s">
        <v>239</v>
      </c>
      <c r="B48" s="123" t="s">
        <v>133</v>
      </c>
      <c r="C48" s="124">
        <v>41730</v>
      </c>
      <c r="D48" s="123" t="s">
        <v>240</v>
      </c>
      <c r="E48" s="123" t="s">
        <v>53</v>
      </c>
      <c r="F48" s="128" t="s">
        <v>74</v>
      </c>
      <c r="G48" s="125">
        <v>2426112</v>
      </c>
      <c r="H48" s="126" t="str">
        <f>IF(F48="－","－",G48/F48)</f>
        <v>－</v>
      </c>
      <c r="I48" s="127"/>
      <c r="J48" s="123" t="s">
        <v>241</v>
      </c>
      <c r="K48" s="127" t="s">
        <v>47</v>
      </c>
      <c r="L48" s="127"/>
      <c r="M48" s="123" t="s">
        <v>190</v>
      </c>
      <c r="N48" s="127"/>
      <c r="O48" s="123"/>
      <c r="P48" s="37" t="s">
        <v>239</v>
      </c>
    </row>
    <row r="49" spans="1:16" s="38" customFormat="1" ht="99.95" customHeight="1" x14ac:dyDescent="0.15">
      <c r="A49" s="122" t="s">
        <v>242</v>
      </c>
      <c r="B49" s="123" t="s">
        <v>108</v>
      </c>
      <c r="C49" s="124">
        <v>41730</v>
      </c>
      <c r="D49" s="123" t="s">
        <v>243</v>
      </c>
      <c r="E49" s="123" t="s">
        <v>53</v>
      </c>
      <c r="F49" s="128" t="s">
        <v>74</v>
      </c>
      <c r="G49" s="125">
        <v>2271888</v>
      </c>
      <c r="H49" s="126" t="str">
        <f>IF(F49="－","－",G49/F49)</f>
        <v>－</v>
      </c>
      <c r="I49" s="127"/>
      <c r="J49" s="123" t="s">
        <v>110</v>
      </c>
      <c r="K49" s="127" t="s">
        <v>45</v>
      </c>
      <c r="L49" s="127"/>
      <c r="M49" s="123" t="s">
        <v>110</v>
      </c>
      <c r="N49" s="127"/>
      <c r="O49" s="123"/>
      <c r="P49" s="37" t="s">
        <v>244</v>
      </c>
    </row>
    <row r="50" spans="1:16" s="44" customFormat="1" ht="99.95" customHeight="1" x14ac:dyDescent="0.15">
      <c r="A50" s="122" t="s">
        <v>245</v>
      </c>
      <c r="B50" s="123" t="s">
        <v>171</v>
      </c>
      <c r="C50" s="124">
        <v>41730</v>
      </c>
      <c r="D50" s="123" t="s">
        <v>246</v>
      </c>
      <c r="E50" s="123" t="s">
        <v>53</v>
      </c>
      <c r="F50" s="128" t="s">
        <v>74</v>
      </c>
      <c r="G50" s="125">
        <v>2052864</v>
      </c>
      <c r="H50" s="126" t="str">
        <f>IF(F50="－","－",G50/F50)</f>
        <v>－</v>
      </c>
      <c r="I50" s="127"/>
      <c r="J50" s="123" t="s">
        <v>247</v>
      </c>
      <c r="K50" s="127" t="s">
        <v>45</v>
      </c>
      <c r="L50" s="127"/>
      <c r="M50" s="123" t="s">
        <v>247</v>
      </c>
      <c r="N50" s="127"/>
      <c r="O50" s="123"/>
      <c r="P50" s="43" t="s">
        <v>248</v>
      </c>
    </row>
    <row r="51" spans="1:16" s="38" customFormat="1" ht="99.95" customHeight="1" x14ac:dyDescent="0.15">
      <c r="A51" s="122" t="s">
        <v>249</v>
      </c>
      <c r="B51" s="123" t="s">
        <v>250</v>
      </c>
      <c r="C51" s="124">
        <v>41730</v>
      </c>
      <c r="D51" s="123" t="s">
        <v>251</v>
      </c>
      <c r="E51" s="123" t="s">
        <v>53</v>
      </c>
      <c r="F51" s="128" t="s">
        <v>74</v>
      </c>
      <c r="G51" s="125">
        <v>2032000</v>
      </c>
      <c r="H51" s="126" t="str">
        <f>IF(F51="－","－",G51/F51)</f>
        <v>－</v>
      </c>
      <c r="I51" s="127"/>
      <c r="J51" s="123" t="s">
        <v>252</v>
      </c>
      <c r="K51" s="127" t="s">
        <v>49</v>
      </c>
      <c r="L51" s="127"/>
      <c r="M51" s="123" t="s">
        <v>252</v>
      </c>
      <c r="N51" s="127"/>
      <c r="O51" s="123"/>
      <c r="P51" s="37" t="s">
        <v>249</v>
      </c>
    </row>
    <row r="52" spans="1:16" s="38" customFormat="1" ht="99.95" customHeight="1" x14ac:dyDescent="0.15">
      <c r="A52" s="122" t="s">
        <v>253</v>
      </c>
      <c r="B52" s="123" t="s">
        <v>133</v>
      </c>
      <c r="C52" s="124">
        <v>41730</v>
      </c>
      <c r="D52" s="123" t="s">
        <v>254</v>
      </c>
      <c r="E52" s="123" t="s">
        <v>53</v>
      </c>
      <c r="F52" s="128" t="s">
        <v>74</v>
      </c>
      <c r="G52" s="125">
        <v>1889568</v>
      </c>
      <c r="H52" s="126" t="str">
        <f>IF(F52="－","－",G52/F52)</f>
        <v>－</v>
      </c>
      <c r="I52" s="127"/>
      <c r="J52" s="123" t="s">
        <v>241</v>
      </c>
      <c r="K52" s="127" t="s">
        <v>47</v>
      </c>
      <c r="L52" s="127"/>
      <c r="M52" s="123" t="s">
        <v>190</v>
      </c>
      <c r="N52" s="127"/>
      <c r="O52" s="123"/>
      <c r="P52" s="37" t="s">
        <v>253</v>
      </c>
    </row>
    <row r="53" spans="1:16" s="38" customFormat="1" ht="99.95" customHeight="1" x14ac:dyDescent="0.15">
      <c r="A53" s="122" t="s">
        <v>59</v>
      </c>
      <c r="B53" s="123" t="s">
        <v>156</v>
      </c>
      <c r="C53" s="124">
        <v>41730</v>
      </c>
      <c r="D53" s="123" t="s">
        <v>255</v>
      </c>
      <c r="E53" s="123" t="s">
        <v>53</v>
      </c>
      <c r="F53" s="128" t="s">
        <v>74</v>
      </c>
      <c r="G53" s="128" t="s">
        <v>74</v>
      </c>
      <c r="H53" s="126" t="str">
        <f>IF(F53="－","－",G53/F53)</f>
        <v>－</v>
      </c>
      <c r="I53" s="127"/>
      <c r="J53" s="123" t="s">
        <v>149</v>
      </c>
      <c r="K53" s="127" t="s">
        <v>46</v>
      </c>
      <c r="L53" s="127"/>
      <c r="M53" s="123" t="s">
        <v>149</v>
      </c>
      <c r="N53" s="127"/>
      <c r="O53" s="123"/>
      <c r="P53" s="37" t="s">
        <v>151</v>
      </c>
    </row>
    <row r="54" spans="1:16" s="38" customFormat="1" ht="99.95" customHeight="1" x14ac:dyDescent="0.15">
      <c r="A54" s="122" t="s">
        <v>59</v>
      </c>
      <c r="B54" s="123" t="s">
        <v>156</v>
      </c>
      <c r="C54" s="124">
        <v>41730</v>
      </c>
      <c r="D54" s="123" t="s">
        <v>255</v>
      </c>
      <c r="E54" s="123" t="s">
        <v>53</v>
      </c>
      <c r="F54" s="128" t="s">
        <v>74</v>
      </c>
      <c r="G54" s="128" t="s">
        <v>74</v>
      </c>
      <c r="H54" s="126" t="str">
        <f>IF(F54="－","－",G54/F54)</f>
        <v>－</v>
      </c>
      <c r="I54" s="127"/>
      <c r="J54" s="123" t="s">
        <v>149</v>
      </c>
      <c r="K54" s="127" t="s">
        <v>46</v>
      </c>
      <c r="L54" s="127"/>
      <c r="M54" s="123" t="s">
        <v>149</v>
      </c>
      <c r="N54" s="127"/>
      <c r="O54" s="123"/>
      <c r="P54" s="37" t="s">
        <v>151</v>
      </c>
    </row>
    <row r="55" spans="1:16" s="38" customFormat="1" ht="148.5" x14ac:dyDescent="0.15">
      <c r="A55" s="122" t="s">
        <v>256</v>
      </c>
      <c r="B55" s="123" t="s">
        <v>63</v>
      </c>
      <c r="C55" s="124">
        <v>41730</v>
      </c>
      <c r="D55" s="123" t="s">
        <v>257</v>
      </c>
      <c r="E55" s="123" t="s">
        <v>53</v>
      </c>
      <c r="F55" s="125">
        <v>1764825</v>
      </c>
      <c r="G55" s="125">
        <v>1764825</v>
      </c>
      <c r="H55" s="126">
        <f>IF(F55="－","－",G55/F55)</f>
        <v>1</v>
      </c>
      <c r="I55" s="127"/>
      <c r="J55" s="123" t="s">
        <v>258</v>
      </c>
      <c r="K55" s="127" t="s">
        <v>52</v>
      </c>
      <c r="L55" s="127"/>
      <c r="M55" s="123" t="s">
        <v>259</v>
      </c>
      <c r="N55" s="127"/>
      <c r="O55" s="123"/>
      <c r="P55" s="37" t="s">
        <v>256</v>
      </c>
    </row>
    <row r="56" spans="1:16" s="38" customFormat="1" ht="202.5" x14ac:dyDescent="0.15">
      <c r="A56" s="122" t="s">
        <v>260</v>
      </c>
      <c r="B56" s="123" t="s">
        <v>63</v>
      </c>
      <c r="C56" s="124">
        <v>41730</v>
      </c>
      <c r="D56" s="123" t="s">
        <v>261</v>
      </c>
      <c r="E56" s="123" t="s">
        <v>53</v>
      </c>
      <c r="F56" s="125">
        <v>1430460</v>
      </c>
      <c r="G56" s="125">
        <v>1430460</v>
      </c>
      <c r="H56" s="126">
        <f>IF(F56="－","－",G56/F56)</f>
        <v>1</v>
      </c>
      <c r="I56" s="127"/>
      <c r="J56" s="123" t="s">
        <v>262</v>
      </c>
      <c r="K56" s="127" t="s">
        <v>52</v>
      </c>
      <c r="L56" s="127"/>
      <c r="M56" s="123" t="s">
        <v>263</v>
      </c>
      <c r="N56" s="127"/>
      <c r="O56" s="123"/>
      <c r="P56" s="37" t="s">
        <v>260</v>
      </c>
    </row>
    <row r="57" spans="1:16" s="38" customFormat="1" ht="99.95" customHeight="1" x14ac:dyDescent="0.15">
      <c r="A57" s="122" t="s">
        <v>264</v>
      </c>
      <c r="B57" s="123" t="s">
        <v>108</v>
      </c>
      <c r="C57" s="124">
        <v>41730</v>
      </c>
      <c r="D57" s="123" t="s">
        <v>265</v>
      </c>
      <c r="E57" s="123" t="s">
        <v>53</v>
      </c>
      <c r="F57" s="128" t="s">
        <v>74</v>
      </c>
      <c r="G57" s="125">
        <v>1362852</v>
      </c>
      <c r="H57" s="126" t="str">
        <f>IF(F57="－","－",G57/F57)</f>
        <v>－</v>
      </c>
      <c r="I57" s="127"/>
      <c r="J57" s="123" t="s">
        <v>110</v>
      </c>
      <c r="K57" s="127" t="s">
        <v>45</v>
      </c>
      <c r="L57" s="127"/>
      <c r="M57" s="123" t="s">
        <v>110</v>
      </c>
      <c r="N57" s="127"/>
      <c r="O57" s="123"/>
      <c r="P57" s="37" t="s">
        <v>266</v>
      </c>
    </row>
    <row r="58" spans="1:16" s="38" customFormat="1" ht="99.95" customHeight="1" x14ac:dyDescent="0.15">
      <c r="A58" s="122" t="s">
        <v>267</v>
      </c>
      <c r="B58" s="123" t="s">
        <v>171</v>
      </c>
      <c r="C58" s="124">
        <v>41730</v>
      </c>
      <c r="D58" s="123" t="s">
        <v>268</v>
      </c>
      <c r="E58" s="123" t="s">
        <v>53</v>
      </c>
      <c r="F58" s="128" t="s">
        <v>74</v>
      </c>
      <c r="G58" s="125">
        <v>1197504</v>
      </c>
      <c r="H58" s="126" t="str">
        <f>IF(F58="－","－",G58/F58)</f>
        <v>－</v>
      </c>
      <c r="I58" s="127"/>
      <c r="J58" s="123" t="s">
        <v>269</v>
      </c>
      <c r="K58" s="127" t="s">
        <v>47</v>
      </c>
      <c r="L58" s="127"/>
      <c r="M58" s="123" t="s">
        <v>269</v>
      </c>
      <c r="N58" s="127"/>
      <c r="O58" s="123"/>
      <c r="P58" s="37" t="s">
        <v>270</v>
      </c>
    </row>
    <row r="59" spans="1:16" s="38" customFormat="1" ht="99.95" customHeight="1" x14ac:dyDescent="0.15">
      <c r="A59" s="122" t="s">
        <v>271</v>
      </c>
      <c r="B59" s="123" t="s">
        <v>133</v>
      </c>
      <c r="C59" s="124">
        <v>41730</v>
      </c>
      <c r="D59" s="123" t="s">
        <v>188</v>
      </c>
      <c r="E59" s="123" t="s">
        <v>53</v>
      </c>
      <c r="F59" s="128" t="s">
        <v>74</v>
      </c>
      <c r="G59" s="125">
        <v>1168992</v>
      </c>
      <c r="H59" s="126" t="str">
        <f>IF(F59="－","－",G59/F59)</f>
        <v>－</v>
      </c>
      <c r="I59" s="127"/>
      <c r="J59" s="123" t="s">
        <v>241</v>
      </c>
      <c r="K59" s="127" t="s">
        <v>47</v>
      </c>
      <c r="L59" s="127"/>
      <c r="M59" s="123" t="s">
        <v>190</v>
      </c>
      <c r="N59" s="127"/>
      <c r="O59" s="123"/>
      <c r="P59" s="37" t="s">
        <v>271</v>
      </c>
    </row>
    <row r="60" spans="1:16" s="38" customFormat="1" ht="135" x14ac:dyDescent="0.15">
      <c r="A60" s="122" t="s">
        <v>272</v>
      </c>
      <c r="B60" s="123" t="s">
        <v>139</v>
      </c>
      <c r="C60" s="124">
        <v>41730</v>
      </c>
      <c r="D60" s="123" t="s">
        <v>273</v>
      </c>
      <c r="E60" s="123" t="s">
        <v>53</v>
      </c>
      <c r="F60" s="128" t="s">
        <v>74</v>
      </c>
      <c r="G60" s="125">
        <v>1101664</v>
      </c>
      <c r="H60" s="126" t="str">
        <f>IF(F60="－","－",G60/F60)</f>
        <v>－</v>
      </c>
      <c r="I60" s="127"/>
      <c r="J60" s="123" t="s">
        <v>695</v>
      </c>
      <c r="K60" s="127" t="s">
        <v>47</v>
      </c>
      <c r="L60" s="127"/>
      <c r="M60" s="123" t="s">
        <v>141</v>
      </c>
      <c r="N60" s="127"/>
      <c r="O60" s="123"/>
      <c r="P60" s="37" t="s">
        <v>274</v>
      </c>
    </row>
    <row r="61" spans="1:16" s="38" customFormat="1" ht="108" x14ac:dyDescent="0.15">
      <c r="A61" s="122" t="s">
        <v>275</v>
      </c>
      <c r="B61" s="123" t="s">
        <v>95</v>
      </c>
      <c r="C61" s="124">
        <v>41730</v>
      </c>
      <c r="D61" s="123" t="s">
        <v>276</v>
      </c>
      <c r="E61" s="123" t="s">
        <v>53</v>
      </c>
      <c r="F61" s="125">
        <v>259200</v>
      </c>
      <c r="G61" s="125">
        <v>259200</v>
      </c>
      <c r="H61" s="126">
        <f>IF(F61="－","－",G61/F61)</f>
        <v>1</v>
      </c>
      <c r="I61" s="127"/>
      <c r="J61" s="123" t="s">
        <v>277</v>
      </c>
      <c r="K61" s="127" t="s">
        <v>52</v>
      </c>
      <c r="L61" s="127" t="s">
        <v>54</v>
      </c>
      <c r="M61" s="123" t="s">
        <v>278</v>
      </c>
      <c r="N61" s="127" t="s">
        <v>55</v>
      </c>
      <c r="O61" s="123" t="s">
        <v>279</v>
      </c>
      <c r="P61" s="37" t="s">
        <v>280</v>
      </c>
    </row>
    <row r="62" spans="1:16" s="38" customFormat="1" ht="99.95" customHeight="1" x14ac:dyDescent="0.15">
      <c r="A62" s="122" t="s">
        <v>281</v>
      </c>
      <c r="B62" s="123" t="s">
        <v>68</v>
      </c>
      <c r="C62" s="124">
        <v>41730</v>
      </c>
      <c r="D62" s="123" t="s">
        <v>282</v>
      </c>
      <c r="E62" s="123" t="s">
        <v>53</v>
      </c>
      <c r="F62" s="125">
        <v>203040</v>
      </c>
      <c r="G62" s="125">
        <v>203040</v>
      </c>
      <c r="H62" s="126">
        <f>IF(F62="－","－",G62/F62)</f>
        <v>1</v>
      </c>
      <c r="I62" s="127"/>
      <c r="J62" s="123" t="s">
        <v>283</v>
      </c>
      <c r="K62" s="127" t="s">
        <v>49</v>
      </c>
      <c r="L62" s="127"/>
      <c r="M62" s="123" t="s">
        <v>283</v>
      </c>
      <c r="N62" s="127"/>
      <c r="O62" s="123" t="s">
        <v>284</v>
      </c>
      <c r="P62" s="37" t="s">
        <v>285</v>
      </c>
    </row>
    <row r="63" spans="1:16" s="44" customFormat="1" ht="99.95" customHeight="1" x14ac:dyDescent="0.15">
      <c r="A63" s="122" t="s">
        <v>286</v>
      </c>
      <c r="B63" s="123" t="s">
        <v>171</v>
      </c>
      <c r="C63" s="124">
        <v>41730</v>
      </c>
      <c r="D63" s="123" t="s">
        <v>287</v>
      </c>
      <c r="E63" s="123" t="s">
        <v>53</v>
      </c>
      <c r="F63" s="125">
        <v>154980</v>
      </c>
      <c r="G63" s="125">
        <v>154980</v>
      </c>
      <c r="H63" s="126">
        <f>IF(F63="－","－",G63/F63)</f>
        <v>1</v>
      </c>
      <c r="I63" s="127"/>
      <c r="J63" s="123" t="s">
        <v>288</v>
      </c>
      <c r="K63" s="127" t="s">
        <v>52</v>
      </c>
      <c r="L63" s="127" t="s">
        <v>54</v>
      </c>
      <c r="M63" s="123" t="s">
        <v>288</v>
      </c>
      <c r="N63" s="127" t="s">
        <v>56</v>
      </c>
      <c r="O63" s="123" t="s">
        <v>289</v>
      </c>
      <c r="P63" s="43" t="s">
        <v>290</v>
      </c>
    </row>
    <row r="64" spans="1:16" s="38" customFormat="1" ht="99.95" customHeight="1" x14ac:dyDescent="0.15">
      <c r="A64" s="122" t="s">
        <v>291</v>
      </c>
      <c r="B64" s="123" t="s">
        <v>68</v>
      </c>
      <c r="C64" s="124">
        <v>41730</v>
      </c>
      <c r="D64" s="123" t="s">
        <v>292</v>
      </c>
      <c r="E64" s="123" t="s">
        <v>53</v>
      </c>
      <c r="F64" s="125">
        <v>126036</v>
      </c>
      <c r="G64" s="125">
        <v>126036</v>
      </c>
      <c r="H64" s="126">
        <f>IF(F64="－","－",G64/F64)</f>
        <v>1</v>
      </c>
      <c r="I64" s="127"/>
      <c r="J64" s="123" t="s">
        <v>293</v>
      </c>
      <c r="K64" s="127" t="s">
        <v>52</v>
      </c>
      <c r="L64" s="127"/>
      <c r="M64" s="123" t="s">
        <v>293</v>
      </c>
      <c r="N64" s="127"/>
      <c r="O64" s="123" t="s">
        <v>294</v>
      </c>
      <c r="P64" s="37" t="s">
        <v>295</v>
      </c>
    </row>
    <row r="65" spans="1:16" s="38" customFormat="1" ht="99.95" customHeight="1" x14ac:dyDescent="0.15">
      <c r="A65" s="122" t="s">
        <v>296</v>
      </c>
      <c r="B65" s="123" t="s">
        <v>63</v>
      </c>
      <c r="C65" s="124">
        <v>41730</v>
      </c>
      <c r="D65" s="123" t="s">
        <v>235</v>
      </c>
      <c r="E65" s="123" t="s">
        <v>53</v>
      </c>
      <c r="F65" s="125">
        <v>126000</v>
      </c>
      <c r="G65" s="125">
        <v>126000</v>
      </c>
      <c r="H65" s="126">
        <f>IF(F65="－","－",G65/F65)</f>
        <v>1</v>
      </c>
      <c r="I65" s="127"/>
      <c r="J65" s="123" t="s">
        <v>297</v>
      </c>
      <c r="K65" s="127" t="s">
        <v>52</v>
      </c>
      <c r="L65" s="127"/>
      <c r="M65" s="123" t="s">
        <v>298</v>
      </c>
      <c r="N65" s="127"/>
      <c r="O65" s="123" t="s">
        <v>299</v>
      </c>
      <c r="P65" s="37" t="s">
        <v>300</v>
      </c>
    </row>
    <row r="66" spans="1:16" s="38" customFormat="1" ht="99.95" customHeight="1" x14ac:dyDescent="0.15">
      <c r="A66" s="122" t="s">
        <v>301</v>
      </c>
      <c r="B66" s="123" t="s">
        <v>250</v>
      </c>
      <c r="C66" s="124">
        <v>41730</v>
      </c>
      <c r="D66" s="123" t="s">
        <v>276</v>
      </c>
      <c r="E66" s="123" t="s">
        <v>53</v>
      </c>
      <c r="F66" s="125">
        <v>105840</v>
      </c>
      <c r="G66" s="125">
        <v>105840</v>
      </c>
      <c r="H66" s="126">
        <f>IF(F66="－","－",G66/F66)</f>
        <v>1</v>
      </c>
      <c r="I66" s="127"/>
      <c r="J66" s="123" t="s">
        <v>302</v>
      </c>
      <c r="K66" s="127" t="s">
        <v>52</v>
      </c>
      <c r="L66" s="127" t="s">
        <v>54</v>
      </c>
      <c r="M66" s="123" t="s">
        <v>302</v>
      </c>
      <c r="N66" s="45" t="s">
        <v>56</v>
      </c>
      <c r="O66" s="123" t="s">
        <v>303</v>
      </c>
      <c r="P66" s="37" t="s">
        <v>280</v>
      </c>
    </row>
    <row r="67" spans="1:16" s="38" customFormat="1" ht="99.95" customHeight="1" x14ac:dyDescent="0.15">
      <c r="A67" s="122" t="s">
        <v>304</v>
      </c>
      <c r="B67" s="123" t="s">
        <v>139</v>
      </c>
      <c r="C67" s="124">
        <v>41730</v>
      </c>
      <c r="D67" s="123" t="s">
        <v>305</v>
      </c>
      <c r="E67" s="123" t="s">
        <v>53</v>
      </c>
      <c r="F67" s="125">
        <v>90720</v>
      </c>
      <c r="G67" s="125">
        <v>90720</v>
      </c>
      <c r="H67" s="126">
        <f>IF(F67="－","－",G67/F67)</f>
        <v>1</v>
      </c>
      <c r="I67" s="127"/>
      <c r="J67" s="123" t="s">
        <v>306</v>
      </c>
      <c r="K67" s="127" t="s">
        <v>49</v>
      </c>
      <c r="L67" s="127" t="s">
        <v>54</v>
      </c>
      <c r="M67" s="123" t="s">
        <v>307</v>
      </c>
      <c r="N67" s="127" t="s">
        <v>55</v>
      </c>
      <c r="O67" s="123" t="s">
        <v>308</v>
      </c>
      <c r="P67" s="37" t="s">
        <v>309</v>
      </c>
    </row>
    <row r="68" spans="1:16" s="38" customFormat="1" ht="228.75" customHeight="1" x14ac:dyDescent="0.15">
      <c r="A68" s="122" t="s">
        <v>301</v>
      </c>
      <c r="B68" s="123" t="s">
        <v>68</v>
      </c>
      <c r="C68" s="124">
        <v>41730</v>
      </c>
      <c r="D68" s="123" t="s">
        <v>276</v>
      </c>
      <c r="E68" s="123" t="s">
        <v>53</v>
      </c>
      <c r="F68" s="125">
        <v>87091</v>
      </c>
      <c r="G68" s="125">
        <v>87091</v>
      </c>
      <c r="H68" s="126">
        <f>IF(F68="－","－",G68/F68)</f>
        <v>1</v>
      </c>
      <c r="I68" s="127"/>
      <c r="J68" s="123" t="s">
        <v>310</v>
      </c>
      <c r="K68" s="127" t="s">
        <v>52</v>
      </c>
      <c r="L68" s="127" t="s">
        <v>311</v>
      </c>
      <c r="M68" s="123" t="s">
        <v>312</v>
      </c>
      <c r="N68" s="46" t="s">
        <v>313</v>
      </c>
      <c r="O68" s="123" t="s">
        <v>314</v>
      </c>
      <c r="P68" s="37" t="s">
        <v>280</v>
      </c>
    </row>
    <row r="69" spans="1:16" s="38" customFormat="1" ht="99.95" customHeight="1" x14ac:dyDescent="0.15">
      <c r="A69" s="122" t="s">
        <v>315</v>
      </c>
      <c r="B69" s="123" t="s">
        <v>108</v>
      </c>
      <c r="C69" s="124">
        <v>41730</v>
      </c>
      <c r="D69" s="123" t="s">
        <v>316</v>
      </c>
      <c r="E69" s="123" t="s">
        <v>53</v>
      </c>
      <c r="F69" s="125">
        <v>16200</v>
      </c>
      <c r="G69" s="125">
        <v>16200</v>
      </c>
      <c r="H69" s="126">
        <f>IF(F69="－","－",G69/F69)</f>
        <v>1</v>
      </c>
      <c r="I69" s="127"/>
      <c r="J69" s="123" t="s">
        <v>317</v>
      </c>
      <c r="K69" s="127" t="s">
        <v>58</v>
      </c>
      <c r="L69" s="127"/>
      <c r="M69" s="123" t="s">
        <v>318</v>
      </c>
      <c r="N69" s="127"/>
      <c r="O69" s="123" t="s">
        <v>319</v>
      </c>
      <c r="P69" s="37" t="s">
        <v>320</v>
      </c>
    </row>
    <row r="70" spans="1:16" s="38" customFormat="1" ht="99.95" customHeight="1" x14ac:dyDescent="0.15">
      <c r="A70" s="122" t="s">
        <v>321</v>
      </c>
      <c r="B70" s="123" t="s">
        <v>108</v>
      </c>
      <c r="C70" s="124">
        <v>41730</v>
      </c>
      <c r="D70" s="123" t="s">
        <v>322</v>
      </c>
      <c r="E70" s="123" t="s">
        <v>53</v>
      </c>
      <c r="F70" s="125">
        <v>16200</v>
      </c>
      <c r="G70" s="125">
        <v>16200</v>
      </c>
      <c r="H70" s="126">
        <f>IF(F70="－","－",G70/F70)</f>
        <v>1</v>
      </c>
      <c r="I70" s="127"/>
      <c r="J70" s="123" t="s">
        <v>317</v>
      </c>
      <c r="K70" s="127" t="s">
        <v>58</v>
      </c>
      <c r="L70" s="127"/>
      <c r="M70" s="123" t="s">
        <v>318</v>
      </c>
      <c r="N70" s="127"/>
      <c r="O70" s="123" t="s">
        <v>319</v>
      </c>
      <c r="P70" s="37" t="s">
        <v>323</v>
      </c>
    </row>
    <row r="71" spans="1:16" s="38" customFormat="1" ht="99.95" customHeight="1" x14ac:dyDescent="0.15">
      <c r="A71" s="122" t="s">
        <v>324</v>
      </c>
      <c r="B71" s="123" t="s">
        <v>108</v>
      </c>
      <c r="C71" s="124">
        <v>41730</v>
      </c>
      <c r="D71" s="123" t="s">
        <v>325</v>
      </c>
      <c r="E71" s="123" t="s">
        <v>53</v>
      </c>
      <c r="F71" s="125">
        <v>16200</v>
      </c>
      <c r="G71" s="125">
        <v>16200</v>
      </c>
      <c r="H71" s="126">
        <f>IF(F71="－","－",G71/F71)</f>
        <v>1</v>
      </c>
      <c r="I71" s="127"/>
      <c r="J71" s="123" t="s">
        <v>317</v>
      </c>
      <c r="K71" s="127" t="s">
        <v>58</v>
      </c>
      <c r="L71" s="127"/>
      <c r="M71" s="123" t="s">
        <v>318</v>
      </c>
      <c r="N71" s="127"/>
      <c r="O71" s="123" t="s">
        <v>319</v>
      </c>
      <c r="P71" s="37" t="s">
        <v>326</v>
      </c>
    </row>
    <row r="72" spans="1:16" s="38" customFormat="1" ht="99.95" customHeight="1" x14ac:dyDescent="0.15">
      <c r="A72" s="122" t="s">
        <v>327</v>
      </c>
      <c r="B72" s="123" t="s">
        <v>68</v>
      </c>
      <c r="C72" s="124">
        <v>41730</v>
      </c>
      <c r="D72" s="123" t="s">
        <v>328</v>
      </c>
      <c r="E72" s="123" t="s">
        <v>53</v>
      </c>
      <c r="F72" s="125">
        <v>16200</v>
      </c>
      <c r="G72" s="125">
        <v>16200</v>
      </c>
      <c r="H72" s="126">
        <f>IF(F72="－","－",G72/F72)</f>
        <v>1</v>
      </c>
      <c r="I72" s="127"/>
      <c r="J72" s="123" t="s">
        <v>329</v>
      </c>
      <c r="K72" s="127" t="s">
        <v>58</v>
      </c>
      <c r="L72" s="127"/>
      <c r="M72" s="123" t="s">
        <v>329</v>
      </c>
      <c r="N72" s="127"/>
      <c r="O72" s="123" t="s">
        <v>330</v>
      </c>
      <c r="P72" s="37" t="s">
        <v>331</v>
      </c>
    </row>
    <row r="73" spans="1:16" s="38" customFormat="1" ht="99.95" customHeight="1" x14ac:dyDescent="0.15">
      <c r="A73" s="122" t="s">
        <v>332</v>
      </c>
      <c r="B73" s="123" t="s">
        <v>68</v>
      </c>
      <c r="C73" s="124">
        <v>41730</v>
      </c>
      <c r="D73" s="123" t="s">
        <v>333</v>
      </c>
      <c r="E73" s="123" t="s">
        <v>53</v>
      </c>
      <c r="F73" s="125">
        <v>16200</v>
      </c>
      <c r="G73" s="125">
        <v>16200</v>
      </c>
      <c r="H73" s="126">
        <f>IF(F73="－","－",G73/F73)</f>
        <v>1</v>
      </c>
      <c r="I73" s="127"/>
      <c r="J73" s="123" t="s">
        <v>334</v>
      </c>
      <c r="K73" s="127" t="s">
        <v>58</v>
      </c>
      <c r="L73" s="127"/>
      <c r="M73" s="123" t="s">
        <v>329</v>
      </c>
      <c r="N73" s="127"/>
      <c r="O73" s="123" t="s">
        <v>330</v>
      </c>
      <c r="P73" s="37" t="s">
        <v>332</v>
      </c>
    </row>
    <row r="74" spans="1:16" s="38" customFormat="1" ht="99.95" customHeight="1" x14ac:dyDescent="0.15">
      <c r="A74" s="122" t="s">
        <v>335</v>
      </c>
      <c r="B74" s="123" t="s">
        <v>68</v>
      </c>
      <c r="C74" s="124">
        <v>41730</v>
      </c>
      <c r="D74" s="123" t="s">
        <v>336</v>
      </c>
      <c r="E74" s="123" t="s">
        <v>53</v>
      </c>
      <c r="F74" s="125">
        <v>16200</v>
      </c>
      <c r="G74" s="125">
        <v>16200</v>
      </c>
      <c r="H74" s="126">
        <f>IF(F74="－","－",G74/F74)</f>
        <v>1</v>
      </c>
      <c r="I74" s="127"/>
      <c r="J74" s="123" t="s">
        <v>329</v>
      </c>
      <c r="K74" s="127" t="s">
        <v>58</v>
      </c>
      <c r="L74" s="127"/>
      <c r="M74" s="123" t="s">
        <v>334</v>
      </c>
      <c r="N74" s="127"/>
      <c r="O74" s="123" t="s">
        <v>330</v>
      </c>
      <c r="P74" s="37" t="s">
        <v>335</v>
      </c>
    </row>
    <row r="75" spans="1:16" s="38" customFormat="1" ht="99.95" customHeight="1" x14ac:dyDescent="0.15">
      <c r="A75" s="59" t="s">
        <v>488</v>
      </c>
      <c r="B75" s="55" t="s">
        <v>68</v>
      </c>
      <c r="C75" s="62">
        <v>41730</v>
      </c>
      <c r="D75" s="59" t="s">
        <v>489</v>
      </c>
      <c r="E75" s="55" t="s">
        <v>53</v>
      </c>
      <c r="F75" s="57">
        <v>887760</v>
      </c>
      <c r="G75" s="57">
        <v>887760</v>
      </c>
      <c r="H75" s="126">
        <f>IF(F75="－","－",G75/F75)</f>
        <v>1</v>
      </c>
      <c r="I75" s="63"/>
      <c r="J75" s="59" t="s">
        <v>490</v>
      </c>
      <c r="K75" s="58" t="s">
        <v>47</v>
      </c>
      <c r="L75" s="63"/>
      <c r="M75" s="55" t="s">
        <v>491</v>
      </c>
      <c r="N75" s="63"/>
      <c r="O75" s="59"/>
      <c r="P75" s="65" t="s">
        <v>488</v>
      </c>
    </row>
    <row r="76" spans="1:16" s="38" customFormat="1" ht="99.95" customHeight="1" x14ac:dyDescent="0.15">
      <c r="A76" s="59" t="s">
        <v>492</v>
      </c>
      <c r="B76" s="59" t="s">
        <v>493</v>
      </c>
      <c r="C76" s="62">
        <v>41730</v>
      </c>
      <c r="D76" s="59" t="s">
        <v>494</v>
      </c>
      <c r="E76" s="59" t="s">
        <v>53</v>
      </c>
      <c r="F76" s="57">
        <v>16200</v>
      </c>
      <c r="G76" s="57">
        <v>16200</v>
      </c>
      <c r="H76" s="126">
        <f>IF(F76="－","－",G76/F76)</f>
        <v>1</v>
      </c>
      <c r="I76" s="63"/>
      <c r="J76" s="59" t="s">
        <v>329</v>
      </c>
      <c r="K76" s="58" t="s">
        <v>58</v>
      </c>
      <c r="L76" s="63"/>
      <c r="M76" s="59" t="s">
        <v>329</v>
      </c>
      <c r="N76" s="63"/>
      <c r="O76" s="55" t="s">
        <v>495</v>
      </c>
      <c r="P76" s="65" t="s">
        <v>492</v>
      </c>
    </row>
    <row r="77" spans="1:16" s="38" customFormat="1" ht="154.5" customHeight="1" x14ac:dyDescent="0.15">
      <c r="A77" s="59" t="s">
        <v>496</v>
      </c>
      <c r="B77" s="59" t="s">
        <v>493</v>
      </c>
      <c r="C77" s="62">
        <v>41730</v>
      </c>
      <c r="D77" s="59" t="s">
        <v>497</v>
      </c>
      <c r="E77" s="59" t="s">
        <v>53</v>
      </c>
      <c r="F77" s="57">
        <v>16200</v>
      </c>
      <c r="G77" s="57">
        <v>16200</v>
      </c>
      <c r="H77" s="126">
        <f>IF(F77="－","－",G77/F77)</f>
        <v>1</v>
      </c>
      <c r="I77" s="63"/>
      <c r="J77" s="59" t="s">
        <v>329</v>
      </c>
      <c r="K77" s="58" t="s">
        <v>58</v>
      </c>
      <c r="L77" s="63"/>
      <c r="M77" s="59" t="s">
        <v>329</v>
      </c>
      <c r="N77" s="63"/>
      <c r="O77" s="55" t="s">
        <v>495</v>
      </c>
      <c r="P77" s="65" t="s">
        <v>496</v>
      </c>
    </row>
    <row r="78" spans="1:16" s="38" customFormat="1" ht="99.95" customHeight="1" x14ac:dyDescent="0.15">
      <c r="A78" s="59" t="s">
        <v>498</v>
      </c>
      <c r="B78" s="59" t="s">
        <v>493</v>
      </c>
      <c r="C78" s="62">
        <v>41730</v>
      </c>
      <c r="D78" s="59" t="s">
        <v>499</v>
      </c>
      <c r="E78" s="59" t="s">
        <v>53</v>
      </c>
      <c r="F78" s="57">
        <v>16200</v>
      </c>
      <c r="G78" s="57">
        <v>16200</v>
      </c>
      <c r="H78" s="126">
        <f>IF(F78="－","－",G78/F78)</f>
        <v>1</v>
      </c>
      <c r="I78" s="63"/>
      <c r="J78" s="59" t="s">
        <v>329</v>
      </c>
      <c r="K78" s="58" t="s">
        <v>58</v>
      </c>
      <c r="L78" s="63"/>
      <c r="M78" s="59" t="s">
        <v>329</v>
      </c>
      <c r="N78" s="63"/>
      <c r="O78" s="55" t="s">
        <v>495</v>
      </c>
      <c r="P78" s="65" t="s">
        <v>498</v>
      </c>
    </row>
    <row r="79" spans="1:16" s="38" customFormat="1" ht="99.95" customHeight="1" x14ac:dyDescent="0.15">
      <c r="A79" s="59" t="s">
        <v>504</v>
      </c>
      <c r="B79" s="55" t="s">
        <v>83</v>
      </c>
      <c r="C79" s="56">
        <v>41730</v>
      </c>
      <c r="D79" s="55" t="s">
        <v>219</v>
      </c>
      <c r="E79" s="55" t="s">
        <v>53</v>
      </c>
      <c r="F79" s="67" t="s">
        <v>48</v>
      </c>
      <c r="G79" s="57">
        <v>1026432</v>
      </c>
      <c r="H79" s="126" t="str">
        <f>IF(F79="－","－",G79/F79)</f>
        <v>－</v>
      </c>
      <c r="I79" s="63"/>
      <c r="J79" s="59" t="s">
        <v>505</v>
      </c>
      <c r="K79" s="58" t="s">
        <v>45</v>
      </c>
      <c r="L79" s="63"/>
      <c r="M79" s="55" t="s">
        <v>506</v>
      </c>
      <c r="N79" s="63"/>
      <c r="O79" s="59"/>
      <c r="P79" s="65" t="s">
        <v>504</v>
      </c>
    </row>
    <row r="80" spans="1:16" s="38" customFormat="1" ht="99.95" customHeight="1" x14ac:dyDescent="0.15">
      <c r="A80" s="69" t="s">
        <v>509</v>
      </c>
      <c r="B80" s="59" t="s">
        <v>510</v>
      </c>
      <c r="C80" s="56">
        <v>41730</v>
      </c>
      <c r="D80" s="64" t="s">
        <v>511</v>
      </c>
      <c r="E80" s="55" t="s">
        <v>53</v>
      </c>
      <c r="F80" s="57">
        <v>95472</v>
      </c>
      <c r="G80" s="57">
        <v>95472</v>
      </c>
      <c r="H80" s="126">
        <f>IF(F80="－","－",G80/F80)</f>
        <v>1</v>
      </c>
      <c r="I80" s="63"/>
      <c r="J80" s="59" t="s">
        <v>512</v>
      </c>
      <c r="K80" s="58" t="s">
        <v>52</v>
      </c>
      <c r="L80" s="63"/>
      <c r="M80" s="59" t="s">
        <v>513</v>
      </c>
      <c r="N80" s="63"/>
      <c r="O80" s="59"/>
      <c r="P80" s="70" t="s">
        <v>509</v>
      </c>
    </row>
    <row r="81" spans="1:16" s="38" customFormat="1" ht="99.95" customHeight="1" x14ac:dyDescent="0.15">
      <c r="A81" s="36" t="s">
        <v>542</v>
      </c>
      <c r="B81" s="55" t="s">
        <v>167</v>
      </c>
      <c r="C81" s="62">
        <v>41730</v>
      </c>
      <c r="D81" s="78" t="s">
        <v>543</v>
      </c>
      <c r="E81" s="55" t="s">
        <v>53</v>
      </c>
      <c r="F81" s="35">
        <v>16200</v>
      </c>
      <c r="G81" s="35">
        <v>16200</v>
      </c>
      <c r="H81" s="126">
        <f>IF(F81="－","－",G81/F81)</f>
        <v>1</v>
      </c>
      <c r="I81" s="63"/>
      <c r="J81" s="59" t="s">
        <v>329</v>
      </c>
      <c r="K81" s="58" t="s">
        <v>58</v>
      </c>
      <c r="L81" s="58"/>
      <c r="M81" s="59" t="s">
        <v>329</v>
      </c>
      <c r="N81" s="63"/>
      <c r="O81" s="59" t="s">
        <v>538</v>
      </c>
      <c r="P81" s="79" t="s">
        <v>542</v>
      </c>
    </row>
    <row r="82" spans="1:16" s="38" customFormat="1" ht="165.75" customHeight="1" x14ac:dyDescent="0.15">
      <c r="A82" s="36" t="s">
        <v>544</v>
      </c>
      <c r="B82" s="55" t="s">
        <v>167</v>
      </c>
      <c r="C82" s="62">
        <v>41730</v>
      </c>
      <c r="D82" s="78" t="s">
        <v>545</v>
      </c>
      <c r="E82" s="55" t="s">
        <v>53</v>
      </c>
      <c r="F82" s="35">
        <v>16200</v>
      </c>
      <c r="G82" s="35">
        <v>16200</v>
      </c>
      <c r="H82" s="126">
        <f>IF(F82="－","－",G82/F82)</f>
        <v>1</v>
      </c>
      <c r="I82" s="63"/>
      <c r="J82" s="59" t="s">
        <v>329</v>
      </c>
      <c r="K82" s="58" t="s">
        <v>58</v>
      </c>
      <c r="L82" s="58"/>
      <c r="M82" s="59" t="s">
        <v>329</v>
      </c>
      <c r="N82" s="63"/>
      <c r="O82" s="59" t="s">
        <v>538</v>
      </c>
      <c r="P82" s="79" t="s">
        <v>544</v>
      </c>
    </row>
    <row r="83" spans="1:16" s="38" customFormat="1" ht="99.95" customHeight="1" x14ac:dyDescent="0.15">
      <c r="A83" s="36" t="s">
        <v>546</v>
      </c>
      <c r="B83" s="55" t="s">
        <v>167</v>
      </c>
      <c r="C83" s="62">
        <v>41730</v>
      </c>
      <c r="D83" s="78" t="s">
        <v>547</v>
      </c>
      <c r="E83" s="55" t="s">
        <v>53</v>
      </c>
      <c r="F83" s="35">
        <v>16200</v>
      </c>
      <c r="G83" s="35">
        <v>16200</v>
      </c>
      <c r="H83" s="126">
        <f>IF(F83="－","－",G83/F83)</f>
        <v>1</v>
      </c>
      <c r="I83" s="63"/>
      <c r="J83" s="59" t="s">
        <v>329</v>
      </c>
      <c r="K83" s="58" t="s">
        <v>58</v>
      </c>
      <c r="L83" s="58"/>
      <c r="M83" s="59" t="s">
        <v>329</v>
      </c>
      <c r="N83" s="63"/>
      <c r="O83" s="59" t="s">
        <v>538</v>
      </c>
      <c r="P83" s="79" t="s">
        <v>546</v>
      </c>
    </row>
    <row r="84" spans="1:16" s="38" customFormat="1" ht="99.95" customHeight="1" x14ac:dyDescent="0.15">
      <c r="A84" s="59" t="s">
        <v>578</v>
      </c>
      <c r="B84" s="59" t="s">
        <v>579</v>
      </c>
      <c r="C84" s="62">
        <v>41730</v>
      </c>
      <c r="D84" s="59" t="s">
        <v>580</v>
      </c>
      <c r="E84" s="59" t="s">
        <v>53</v>
      </c>
      <c r="F84" s="57">
        <v>1099005</v>
      </c>
      <c r="G84" s="57">
        <v>1099005</v>
      </c>
      <c r="H84" s="126">
        <f>IF(F84="－","－",G84/F84)</f>
        <v>1</v>
      </c>
      <c r="I84" s="63"/>
      <c r="J84" s="59" t="s">
        <v>252</v>
      </c>
      <c r="K84" s="58" t="s">
        <v>49</v>
      </c>
      <c r="L84" s="63"/>
      <c r="M84" s="59" t="s">
        <v>252</v>
      </c>
      <c r="N84" s="63"/>
      <c r="O84" s="59" t="s">
        <v>581</v>
      </c>
      <c r="P84" s="65" t="s">
        <v>578</v>
      </c>
    </row>
    <row r="85" spans="1:16" s="38" customFormat="1" ht="99.95" customHeight="1" x14ac:dyDescent="0.15">
      <c r="A85" s="59" t="s">
        <v>582</v>
      </c>
      <c r="B85" s="59" t="s">
        <v>583</v>
      </c>
      <c r="C85" s="56">
        <v>41730</v>
      </c>
      <c r="D85" s="59" t="s">
        <v>584</v>
      </c>
      <c r="E85" s="55" t="s">
        <v>53</v>
      </c>
      <c r="F85" s="67" t="s">
        <v>434</v>
      </c>
      <c r="G85" s="67" t="s">
        <v>434</v>
      </c>
      <c r="H85" s="126" t="str">
        <f>IF(F85="－","－",G85/F85)</f>
        <v>－</v>
      </c>
      <c r="I85" s="63"/>
      <c r="J85" s="59" t="s">
        <v>585</v>
      </c>
      <c r="K85" s="58" t="s">
        <v>52</v>
      </c>
      <c r="L85" s="63"/>
      <c r="M85" s="59" t="s">
        <v>341</v>
      </c>
      <c r="N85" s="63"/>
      <c r="O85" s="59" t="s">
        <v>586</v>
      </c>
      <c r="P85" s="65" t="s">
        <v>582</v>
      </c>
    </row>
    <row r="86" spans="1:16" s="38" customFormat="1" ht="99.95" customHeight="1" x14ac:dyDescent="0.15">
      <c r="A86" s="59" t="s">
        <v>587</v>
      </c>
      <c r="B86" s="59" t="s">
        <v>583</v>
      </c>
      <c r="C86" s="56">
        <v>41730</v>
      </c>
      <c r="D86" s="59" t="s">
        <v>588</v>
      </c>
      <c r="E86" s="55" t="s">
        <v>53</v>
      </c>
      <c r="F86" s="57" t="s">
        <v>48</v>
      </c>
      <c r="G86" s="57">
        <v>15923163</v>
      </c>
      <c r="H86" s="126" t="str">
        <f>IF(F86="－","－",G86/F86)</f>
        <v>－</v>
      </c>
      <c r="I86" s="63"/>
      <c r="J86" s="59" t="s">
        <v>589</v>
      </c>
      <c r="K86" s="58" t="s">
        <v>49</v>
      </c>
      <c r="L86" s="63"/>
      <c r="M86" s="59" t="s">
        <v>341</v>
      </c>
      <c r="N86" s="63"/>
      <c r="O86" s="59"/>
      <c r="P86" s="65" t="s">
        <v>587</v>
      </c>
    </row>
    <row r="87" spans="1:16" s="38" customFormat="1" ht="99.95" customHeight="1" x14ac:dyDescent="0.15">
      <c r="A87" s="59" t="s">
        <v>590</v>
      </c>
      <c r="B87" s="59" t="s">
        <v>583</v>
      </c>
      <c r="C87" s="56">
        <v>41730</v>
      </c>
      <c r="D87" s="59" t="s">
        <v>591</v>
      </c>
      <c r="E87" s="55" t="s">
        <v>53</v>
      </c>
      <c r="F87" s="57" t="s">
        <v>48</v>
      </c>
      <c r="G87" s="57">
        <v>12997320</v>
      </c>
      <c r="H87" s="126" t="str">
        <f>IF(F87="－","－",G87/F87)</f>
        <v>－</v>
      </c>
      <c r="I87" s="63"/>
      <c r="J87" s="59" t="s">
        <v>592</v>
      </c>
      <c r="K87" s="58" t="s">
        <v>49</v>
      </c>
      <c r="L87" s="63"/>
      <c r="M87" s="59" t="s">
        <v>341</v>
      </c>
      <c r="N87" s="63"/>
      <c r="O87" s="59"/>
      <c r="P87" s="65" t="s">
        <v>590</v>
      </c>
    </row>
    <row r="88" spans="1:16" s="38" customFormat="1" ht="99.95" customHeight="1" x14ac:dyDescent="0.15">
      <c r="A88" s="36" t="s">
        <v>593</v>
      </c>
      <c r="B88" s="81" t="s">
        <v>594</v>
      </c>
      <c r="C88" s="82">
        <v>41730</v>
      </c>
      <c r="D88" s="81" t="s">
        <v>595</v>
      </c>
      <c r="E88" s="81" t="s">
        <v>596</v>
      </c>
      <c r="F88" s="83">
        <v>155304</v>
      </c>
      <c r="G88" s="83">
        <v>155304</v>
      </c>
      <c r="H88" s="126">
        <f>IF(F88="－","－",G88/F88)</f>
        <v>1</v>
      </c>
      <c r="I88" s="84"/>
      <c r="J88" s="81" t="s">
        <v>597</v>
      </c>
      <c r="K88" s="85" t="s">
        <v>49</v>
      </c>
      <c r="L88" s="84" t="s">
        <v>54</v>
      </c>
      <c r="M88" s="81" t="s">
        <v>485</v>
      </c>
      <c r="N88" s="84" t="s">
        <v>598</v>
      </c>
      <c r="O88" s="81" t="s">
        <v>541</v>
      </c>
      <c r="P88" s="86" t="s">
        <v>593</v>
      </c>
    </row>
    <row r="89" spans="1:16" s="38" customFormat="1" ht="99.95" customHeight="1" x14ac:dyDescent="0.15">
      <c r="A89" s="87" t="s">
        <v>599</v>
      </c>
      <c r="B89" s="87" t="s">
        <v>600</v>
      </c>
      <c r="C89" s="88">
        <v>41730</v>
      </c>
      <c r="D89" s="87" t="s">
        <v>601</v>
      </c>
      <c r="E89" s="87" t="s">
        <v>53</v>
      </c>
      <c r="F89" s="89" t="s">
        <v>434</v>
      </c>
      <c r="G89" s="90">
        <v>4987536</v>
      </c>
      <c r="H89" s="126" t="str">
        <f>IF(F89="－","－",G89/F89)</f>
        <v>－</v>
      </c>
      <c r="I89" s="91"/>
      <c r="J89" s="87" t="s">
        <v>252</v>
      </c>
      <c r="K89" s="92" t="s">
        <v>49</v>
      </c>
      <c r="L89" s="92"/>
      <c r="M89" s="93" t="s">
        <v>252</v>
      </c>
      <c r="N89" s="91"/>
      <c r="O89" s="87"/>
      <c r="P89" s="94" t="s">
        <v>599</v>
      </c>
    </row>
    <row r="90" spans="1:16" s="38" customFormat="1" ht="99.95" customHeight="1" x14ac:dyDescent="0.15">
      <c r="A90" s="87" t="s">
        <v>692</v>
      </c>
      <c r="B90" s="59" t="s">
        <v>493</v>
      </c>
      <c r="C90" s="88">
        <v>41730</v>
      </c>
      <c r="D90" s="55" t="s">
        <v>276</v>
      </c>
      <c r="E90" s="87" t="s">
        <v>53</v>
      </c>
      <c r="F90" s="89">
        <v>111240</v>
      </c>
      <c r="G90" s="90">
        <v>111240</v>
      </c>
      <c r="H90" s="126">
        <v>1</v>
      </c>
      <c r="I90" s="91"/>
      <c r="J90" s="141" t="s">
        <v>699</v>
      </c>
      <c r="K90" s="142" t="s">
        <v>49</v>
      </c>
      <c r="L90" s="142" t="s">
        <v>54</v>
      </c>
      <c r="M90" s="143" t="s">
        <v>697</v>
      </c>
      <c r="N90" s="144" t="s">
        <v>486</v>
      </c>
      <c r="O90" s="141" t="s">
        <v>698</v>
      </c>
      <c r="P90" s="145"/>
    </row>
    <row r="91" spans="1:16" s="38" customFormat="1" ht="99.95" customHeight="1" x14ac:dyDescent="0.15">
      <c r="A91" s="59" t="s">
        <v>514</v>
      </c>
      <c r="B91" s="55" t="s">
        <v>95</v>
      </c>
      <c r="C91" s="62">
        <v>41731</v>
      </c>
      <c r="D91" s="59" t="s">
        <v>515</v>
      </c>
      <c r="E91" s="55" t="s">
        <v>53</v>
      </c>
      <c r="F91" s="57" t="s">
        <v>48</v>
      </c>
      <c r="G91" s="57">
        <v>12950000</v>
      </c>
      <c r="H91" s="126" t="str">
        <f>IF(F91="－","－",G91/F91)</f>
        <v>－</v>
      </c>
      <c r="I91" s="63"/>
      <c r="J91" s="59" t="s">
        <v>516</v>
      </c>
      <c r="K91" s="63" t="s">
        <v>45</v>
      </c>
      <c r="L91" s="63"/>
      <c r="M91" s="59" t="s">
        <v>516</v>
      </c>
      <c r="N91" s="63"/>
      <c r="O91" s="59"/>
      <c r="P91" s="65" t="s">
        <v>514</v>
      </c>
    </row>
    <row r="92" spans="1:16" s="38" customFormat="1" ht="67.5" x14ac:dyDescent="0.15">
      <c r="A92" s="59" t="s">
        <v>517</v>
      </c>
      <c r="B92" s="55" t="s">
        <v>95</v>
      </c>
      <c r="C92" s="62">
        <v>41731</v>
      </c>
      <c r="D92" s="59" t="s">
        <v>518</v>
      </c>
      <c r="E92" s="55" t="s">
        <v>53</v>
      </c>
      <c r="F92" s="57" t="s">
        <v>48</v>
      </c>
      <c r="G92" s="57">
        <v>20000000</v>
      </c>
      <c r="H92" s="126" t="str">
        <f>IF(F92="－","－",G92/F92)</f>
        <v>－</v>
      </c>
      <c r="I92" s="63"/>
      <c r="J92" s="59" t="s">
        <v>516</v>
      </c>
      <c r="K92" s="63" t="s">
        <v>45</v>
      </c>
      <c r="L92" s="63"/>
      <c r="M92" s="59" t="s">
        <v>516</v>
      </c>
      <c r="N92" s="63"/>
      <c r="O92" s="59"/>
      <c r="P92" s="65" t="s">
        <v>517</v>
      </c>
    </row>
    <row r="93" spans="1:16" s="38" customFormat="1" ht="99.95" customHeight="1" x14ac:dyDescent="0.15">
      <c r="A93" s="59" t="s">
        <v>519</v>
      </c>
      <c r="B93" s="55" t="s">
        <v>95</v>
      </c>
      <c r="C93" s="62">
        <v>41731</v>
      </c>
      <c r="D93" s="59" t="s">
        <v>520</v>
      </c>
      <c r="E93" s="55" t="s">
        <v>53</v>
      </c>
      <c r="F93" s="57" t="s">
        <v>48</v>
      </c>
      <c r="G93" s="57">
        <v>123985412</v>
      </c>
      <c r="H93" s="126" t="str">
        <f>IF(F93="－","－",G93/F93)</f>
        <v>－</v>
      </c>
      <c r="I93" s="63"/>
      <c r="J93" s="59" t="s">
        <v>516</v>
      </c>
      <c r="K93" s="63" t="s">
        <v>45</v>
      </c>
      <c r="L93" s="63"/>
      <c r="M93" s="59" t="s">
        <v>516</v>
      </c>
      <c r="N93" s="63"/>
      <c r="O93" s="59"/>
      <c r="P93" s="65" t="s">
        <v>519</v>
      </c>
    </row>
    <row r="94" spans="1:16" s="38" customFormat="1" ht="99.95" customHeight="1" x14ac:dyDescent="0.15">
      <c r="A94" s="59" t="s">
        <v>521</v>
      </c>
      <c r="B94" s="55" t="s">
        <v>95</v>
      </c>
      <c r="C94" s="62">
        <v>41731</v>
      </c>
      <c r="D94" s="59" t="s">
        <v>520</v>
      </c>
      <c r="E94" s="55" t="s">
        <v>53</v>
      </c>
      <c r="F94" s="57" t="s">
        <v>48</v>
      </c>
      <c r="G94" s="57">
        <v>6800000</v>
      </c>
      <c r="H94" s="126" t="str">
        <f>IF(F94="－","－",G94/F94)</f>
        <v>－</v>
      </c>
      <c r="I94" s="63"/>
      <c r="J94" s="59" t="s">
        <v>516</v>
      </c>
      <c r="K94" s="63" t="s">
        <v>45</v>
      </c>
      <c r="L94" s="63"/>
      <c r="M94" s="59" t="s">
        <v>516</v>
      </c>
      <c r="N94" s="63"/>
      <c r="O94" s="59"/>
      <c r="P94" s="65" t="s">
        <v>521</v>
      </c>
    </row>
    <row r="95" spans="1:16" s="38" customFormat="1" ht="99.95" customHeight="1" x14ac:dyDescent="0.15">
      <c r="A95" s="59" t="s">
        <v>522</v>
      </c>
      <c r="B95" s="55" t="s">
        <v>95</v>
      </c>
      <c r="C95" s="62">
        <v>41731</v>
      </c>
      <c r="D95" s="59" t="s">
        <v>520</v>
      </c>
      <c r="E95" s="55" t="s">
        <v>53</v>
      </c>
      <c r="F95" s="57" t="s">
        <v>48</v>
      </c>
      <c r="G95" s="57">
        <v>38444019</v>
      </c>
      <c r="H95" s="126" t="str">
        <f>IF(F95="－","－",G95/F95)</f>
        <v>－</v>
      </c>
      <c r="I95" s="63"/>
      <c r="J95" s="59" t="s">
        <v>516</v>
      </c>
      <c r="K95" s="63" t="s">
        <v>45</v>
      </c>
      <c r="L95" s="63"/>
      <c r="M95" s="59" t="s">
        <v>516</v>
      </c>
      <c r="N95" s="63"/>
      <c r="O95" s="59"/>
      <c r="P95" s="65" t="s">
        <v>522</v>
      </c>
    </row>
    <row r="96" spans="1:16" s="38" customFormat="1" ht="99.95" customHeight="1" x14ac:dyDescent="0.15">
      <c r="A96" s="59" t="s">
        <v>523</v>
      </c>
      <c r="B96" s="55" t="s">
        <v>95</v>
      </c>
      <c r="C96" s="62">
        <v>41731</v>
      </c>
      <c r="D96" s="59" t="s">
        <v>520</v>
      </c>
      <c r="E96" s="55" t="s">
        <v>53</v>
      </c>
      <c r="F96" s="57" t="s">
        <v>48</v>
      </c>
      <c r="G96" s="57">
        <v>20000000</v>
      </c>
      <c r="H96" s="126" t="str">
        <f>IF(F96="－","－",G96/F96)</f>
        <v>－</v>
      </c>
      <c r="I96" s="63"/>
      <c r="J96" s="59" t="s">
        <v>516</v>
      </c>
      <c r="K96" s="63" t="s">
        <v>45</v>
      </c>
      <c r="L96" s="63"/>
      <c r="M96" s="59" t="s">
        <v>516</v>
      </c>
      <c r="N96" s="63"/>
      <c r="O96" s="59"/>
      <c r="P96" s="65" t="s">
        <v>523</v>
      </c>
    </row>
    <row r="97" spans="1:16" s="38" customFormat="1" ht="99.95" customHeight="1" x14ac:dyDescent="0.15">
      <c r="A97" s="122" t="s">
        <v>337</v>
      </c>
      <c r="B97" s="123" t="s">
        <v>338</v>
      </c>
      <c r="C97" s="124">
        <v>41739</v>
      </c>
      <c r="D97" s="123" t="s">
        <v>339</v>
      </c>
      <c r="E97" s="123" t="s">
        <v>53</v>
      </c>
      <c r="F97" s="128" t="s">
        <v>74</v>
      </c>
      <c r="G97" s="125">
        <v>1790000</v>
      </c>
      <c r="H97" s="126" t="str">
        <f>IF(F97="－","－",G97/F97)</f>
        <v>－</v>
      </c>
      <c r="I97" s="47"/>
      <c r="J97" s="123" t="s">
        <v>340</v>
      </c>
      <c r="K97" s="127" t="s">
        <v>47</v>
      </c>
      <c r="L97" s="127"/>
      <c r="M97" s="123" t="s">
        <v>341</v>
      </c>
      <c r="N97" s="127"/>
      <c r="O97" s="123"/>
      <c r="P97" s="37" t="s">
        <v>337</v>
      </c>
    </row>
    <row r="98" spans="1:16" s="38" customFormat="1" ht="99.95" customHeight="1" x14ac:dyDescent="0.15">
      <c r="A98" s="48" t="s">
        <v>342</v>
      </c>
      <c r="B98" s="123" t="s">
        <v>167</v>
      </c>
      <c r="C98" s="124">
        <v>41740</v>
      </c>
      <c r="D98" s="123" t="s">
        <v>343</v>
      </c>
      <c r="E98" s="123" t="s">
        <v>53</v>
      </c>
      <c r="F98" s="128" t="s">
        <v>74</v>
      </c>
      <c r="G98" s="125">
        <v>9426240</v>
      </c>
      <c r="H98" s="126" t="str">
        <f>IF(F98="－","－",G98/F98)</f>
        <v>－</v>
      </c>
      <c r="I98" s="127"/>
      <c r="J98" s="123" t="s">
        <v>344</v>
      </c>
      <c r="K98" s="127" t="s">
        <v>45</v>
      </c>
      <c r="L98" s="127"/>
      <c r="M98" s="123" t="s">
        <v>344</v>
      </c>
      <c r="N98" s="127"/>
      <c r="O98" s="123"/>
      <c r="P98" s="37" t="s">
        <v>345</v>
      </c>
    </row>
    <row r="99" spans="1:16" s="38" customFormat="1" ht="99.95" customHeight="1" x14ac:dyDescent="0.15">
      <c r="A99" s="122" t="s">
        <v>346</v>
      </c>
      <c r="B99" s="123" t="s">
        <v>63</v>
      </c>
      <c r="C99" s="124">
        <v>41744</v>
      </c>
      <c r="D99" s="123" t="s">
        <v>347</v>
      </c>
      <c r="E99" s="123" t="s">
        <v>53</v>
      </c>
      <c r="F99" s="125">
        <v>243000</v>
      </c>
      <c r="G99" s="125">
        <v>243000</v>
      </c>
      <c r="H99" s="126">
        <f>IF(F99="－","－",G99/F99)</f>
        <v>1</v>
      </c>
      <c r="I99" s="127"/>
      <c r="J99" s="123" t="s">
        <v>348</v>
      </c>
      <c r="K99" s="127" t="s">
        <v>52</v>
      </c>
      <c r="L99" s="127"/>
      <c r="M99" s="123" t="s">
        <v>349</v>
      </c>
      <c r="N99" s="127"/>
      <c r="O99" s="123" t="s">
        <v>350</v>
      </c>
      <c r="P99" s="37" t="s">
        <v>346</v>
      </c>
    </row>
    <row r="100" spans="1:16" s="51" customFormat="1" ht="99.95" customHeight="1" x14ac:dyDescent="0.15">
      <c r="A100" s="122" t="s">
        <v>351</v>
      </c>
      <c r="B100" s="123" t="s">
        <v>72</v>
      </c>
      <c r="C100" s="124">
        <v>41750</v>
      </c>
      <c r="D100" s="123" t="s">
        <v>352</v>
      </c>
      <c r="E100" s="123" t="s">
        <v>53</v>
      </c>
      <c r="F100" s="128" t="s">
        <v>74</v>
      </c>
      <c r="G100" s="125">
        <v>4968000</v>
      </c>
      <c r="H100" s="126" t="str">
        <f>IF(F100="－","－",G100/F100)</f>
        <v>－</v>
      </c>
      <c r="I100" s="127"/>
      <c r="J100" s="123" t="s">
        <v>353</v>
      </c>
      <c r="K100" s="127" t="s">
        <v>47</v>
      </c>
      <c r="L100" s="127"/>
      <c r="M100" s="123" t="s">
        <v>353</v>
      </c>
      <c r="N100" s="127"/>
      <c r="O100" s="123"/>
      <c r="P100" s="37" t="s">
        <v>354</v>
      </c>
    </row>
    <row r="101" spans="1:16" s="38" customFormat="1" ht="99.95" customHeight="1" x14ac:dyDescent="0.15">
      <c r="A101" s="122" t="s">
        <v>355</v>
      </c>
      <c r="B101" s="123" t="s">
        <v>338</v>
      </c>
      <c r="C101" s="124">
        <v>41750</v>
      </c>
      <c r="D101" s="123" t="s">
        <v>356</v>
      </c>
      <c r="E101" s="123" t="s">
        <v>53</v>
      </c>
      <c r="F101" s="125">
        <v>9776</v>
      </c>
      <c r="G101" s="125">
        <v>5419</v>
      </c>
      <c r="H101" s="126">
        <f>IF(F101="－","－",G101/F101)</f>
        <v>0.55431669394435357</v>
      </c>
      <c r="I101" s="47"/>
      <c r="J101" s="123" t="s">
        <v>357</v>
      </c>
      <c r="K101" s="127" t="s">
        <v>52</v>
      </c>
      <c r="L101" s="127"/>
      <c r="M101" s="123" t="s">
        <v>341</v>
      </c>
      <c r="N101" s="127"/>
      <c r="O101" s="123" t="s">
        <v>358</v>
      </c>
      <c r="P101" s="37" t="s">
        <v>359</v>
      </c>
    </row>
    <row r="102" spans="1:16" s="38" customFormat="1" ht="99.95" customHeight="1" x14ac:dyDescent="0.15">
      <c r="A102" s="59" t="s">
        <v>500</v>
      </c>
      <c r="B102" s="55" t="s">
        <v>83</v>
      </c>
      <c r="C102" s="56">
        <v>41759</v>
      </c>
      <c r="D102" s="55" t="s">
        <v>501</v>
      </c>
      <c r="E102" s="55" t="s">
        <v>502</v>
      </c>
      <c r="F102" s="57">
        <v>21554.639999999999</v>
      </c>
      <c r="G102" s="57">
        <v>19332</v>
      </c>
      <c r="H102" s="126">
        <f>IF(F102="－","－",G102/F102)</f>
        <v>0.89688345525603774</v>
      </c>
      <c r="I102" s="63"/>
      <c r="J102" s="59" t="s">
        <v>503</v>
      </c>
      <c r="K102" s="58" t="s">
        <v>52</v>
      </c>
      <c r="L102" s="63"/>
      <c r="M102" s="55" t="s">
        <v>341</v>
      </c>
      <c r="N102" s="63"/>
      <c r="O102" s="55" t="s">
        <v>358</v>
      </c>
      <c r="P102" s="65" t="s">
        <v>500</v>
      </c>
    </row>
    <row r="103" spans="1:16" s="38" customFormat="1" ht="99.95" customHeight="1" x14ac:dyDescent="0.15">
      <c r="A103" s="122" t="s">
        <v>360</v>
      </c>
      <c r="B103" s="123" t="s">
        <v>78</v>
      </c>
      <c r="C103" s="124">
        <v>41760</v>
      </c>
      <c r="D103" s="123" t="s">
        <v>361</v>
      </c>
      <c r="E103" s="123" t="s">
        <v>53</v>
      </c>
      <c r="F103" s="125">
        <v>3726000</v>
      </c>
      <c r="G103" s="125">
        <v>3672000</v>
      </c>
      <c r="H103" s="126">
        <f>IF(F103="－","－",G103/F103)</f>
        <v>0.98550724637681164</v>
      </c>
      <c r="I103" s="127"/>
      <c r="J103" s="123" t="s">
        <v>362</v>
      </c>
      <c r="K103" s="127" t="s">
        <v>47</v>
      </c>
      <c r="L103" s="127"/>
      <c r="M103" s="123" t="s">
        <v>362</v>
      </c>
      <c r="N103" s="127"/>
      <c r="O103" s="123"/>
      <c r="P103" s="37" t="s">
        <v>363</v>
      </c>
    </row>
    <row r="104" spans="1:16" s="38" customFormat="1" ht="99.95" customHeight="1" x14ac:dyDescent="0.15">
      <c r="A104" s="122" t="s">
        <v>364</v>
      </c>
      <c r="B104" s="123" t="s">
        <v>78</v>
      </c>
      <c r="C104" s="124">
        <v>41767</v>
      </c>
      <c r="D104" s="123" t="s">
        <v>365</v>
      </c>
      <c r="E104" s="123" t="s">
        <v>53</v>
      </c>
      <c r="F104" s="125">
        <v>1337771</v>
      </c>
      <c r="G104" s="125">
        <v>1337771</v>
      </c>
      <c r="H104" s="126">
        <f>IF(F104="－","－",G104/F104)</f>
        <v>1</v>
      </c>
      <c r="I104" s="127"/>
      <c r="J104" s="123" t="s">
        <v>366</v>
      </c>
      <c r="K104" s="127" t="s">
        <v>45</v>
      </c>
      <c r="L104" s="127"/>
      <c r="M104" s="123" t="s">
        <v>366</v>
      </c>
      <c r="N104" s="127"/>
      <c r="O104" s="123"/>
      <c r="P104" s="37" t="s">
        <v>367</v>
      </c>
    </row>
    <row r="105" spans="1:16" s="52" customFormat="1" ht="99.95" customHeight="1" x14ac:dyDescent="0.15">
      <c r="A105" s="122" t="s">
        <v>368</v>
      </c>
      <c r="B105" s="123" t="s">
        <v>63</v>
      </c>
      <c r="C105" s="124">
        <v>41767</v>
      </c>
      <c r="D105" s="123" t="s">
        <v>369</v>
      </c>
      <c r="E105" s="123" t="s">
        <v>53</v>
      </c>
      <c r="F105" s="125">
        <v>1084539</v>
      </c>
      <c r="G105" s="49">
        <v>956836.8</v>
      </c>
      <c r="H105" s="126">
        <f>IF(F105="－","－",G105/F105)</f>
        <v>0.88225209051956643</v>
      </c>
      <c r="I105" s="127"/>
      <c r="J105" s="123" t="s">
        <v>370</v>
      </c>
      <c r="K105" s="127" t="s">
        <v>52</v>
      </c>
      <c r="L105" s="127"/>
      <c r="M105" s="123" t="s">
        <v>371</v>
      </c>
      <c r="N105" s="127"/>
      <c r="O105" s="123" t="s">
        <v>372</v>
      </c>
      <c r="P105" s="37" t="s">
        <v>368</v>
      </c>
    </row>
    <row r="106" spans="1:16" s="52" customFormat="1" ht="99.95" customHeight="1" x14ac:dyDescent="0.15">
      <c r="A106" s="69" t="s">
        <v>535</v>
      </c>
      <c r="B106" s="55" t="s">
        <v>167</v>
      </c>
      <c r="C106" s="62">
        <v>41771</v>
      </c>
      <c r="D106" s="59" t="s">
        <v>536</v>
      </c>
      <c r="E106" s="55" t="s">
        <v>53</v>
      </c>
      <c r="F106" s="57">
        <v>20420</v>
      </c>
      <c r="G106" s="57">
        <v>12020</v>
      </c>
      <c r="H106" s="126">
        <f>IF(F106="－","－",G106/F106)</f>
        <v>0.58863858961802151</v>
      </c>
      <c r="I106" s="63"/>
      <c r="J106" s="55" t="s">
        <v>391</v>
      </c>
      <c r="K106" s="58" t="s">
        <v>47</v>
      </c>
      <c r="L106" s="58"/>
      <c r="M106" s="55" t="s">
        <v>537</v>
      </c>
      <c r="N106" s="63"/>
      <c r="O106" s="59" t="s">
        <v>538</v>
      </c>
      <c r="P106" s="70" t="s">
        <v>535</v>
      </c>
    </row>
    <row r="107" spans="1:16" s="54" customFormat="1" ht="99.95" customHeight="1" x14ac:dyDescent="0.15">
      <c r="A107" s="69" t="s">
        <v>539</v>
      </c>
      <c r="B107" s="55" t="s">
        <v>167</v>
      </c>
      <c r="C107" s="62">
        <v>41771</v>
      </c>
      <c r="D107" s="78" t="s">
        <v>540</v>
      </c>
      <c r="E107" s="55" t="s">
        <v>53</v>
      </c>
      <c r="F107" s="57">
        <v>20420</v>
      </c>
      <c r="G107" s="57">
        <v>17604</v>
      </c>
      <c r="H107" s="126">
        <f>IF(F107="－","－",G107/F107)</f>
        <v>0.86209598432908918</v>
      </c>
      <c r="I107" s="63"/>
      <c r="J107" s="55" t="s">
        <v>391</v>
      </c>
      <c r="K107" s="58" t="s">
        <v>47</v>
      </c>
      <c r="L107" s="58"/>
      <c r="M107" s="55" t="s">
        <v>537</v>
      </c>
      <c r="N107" s="63"/>
      <c r="O107" s="59" t="s">
        <v>541</v>
      </c>
      <c r="P107" s="70" t="s">
        <v>539</v>
      </c>
    </row>
    <row r="108" spans="1:16" s="54" customFormat="1" ht="99.95" customHeight="1" x14ac:dyDescent="0.15">
      <c r="A108" s="122" t="s">
        <v>373</v>
      </c>
      <c r="B108" s="123" t="s">
        <v>374</v>
      </c>
      <c r="C108" s="124">
        <v>41772</v>
      </c>
      <c r="D108" s="123" t="s">
        <v>375</v>
      </c>
      <c r="E108" s="123" t="s">
        <v>53</v>
      </c>
      <c r="F108" s="125">
        <v>1491876</v>
      </c>
      <c r="G108" s="125">
        <v>1451822</v>
      </c>
      <c r="H108" s="126">
        <f>IF(F108="－","－",G108/F108)</f>
        <v>0.97315192415455443</v>
      </c>
      <c r="I108" s="127"/>
      <c r="J108" s="123" t="s">
        <v>376</v>
      </c>
      <c r="K108" s="127" t="s">
        <v>47</v>
      </c>
      <c r="L108" s="127"/>
      <c r="M108" s="123" t="s">
        <v>376</v>
      </c>
      <c r="N108" s="127"/>
      <c r="O108" s="123"/>
      <c r="P108" s="37" t="s">
        <v>377</v>
      </c>
    </row>
    <row r="109" spans="1:16" s="54" customFormat="1" ht="99.95" customHeight="1" x14ac:dyDescent="0.15">
      <c r="A109" s="122" t="s">
        <v>378</v>
      </c>
      <c r="B109" s="123" t="s">
        <v>374</v>
      </c>
      <c r="C109" s="124">
        <v>41778</v>
      </c>
      <c r="D109" s="123" t="s">
        <v>343</v>
      </c>
      <c r="E109" s="123" t="s">
        <v>53</v>
      </c>
      <c r="F109" s="125">
        <v>22702680</v>
      </c>
      <c r="G109" s="125">
        <v>22702680</v>
      </c>
      <c r="H109" s="126">
        <f>IF(F109="－","－",G109/F109)</f>
        <v>1</v>
      </c>
      <c r="I109" s="127"/>
      <c r="J109" s="123" t="s">
        <v>379</v>
      </c>
      <c r="K109" s="127" t="s">
        <v>45</v>
      </c>
      <c r="L109" s="127"/>
      <c r="M109" s="123" t="s">
        <v>379</v>
      </c>
      <c r="N109" s="127"/>
      <c r="O109" s="123"/>
      <c r="P109" s="37" t="s">
        <v>380</v>
      </c>
    </row>
    <row r="110" spans="1:16" s="54" customFormat="1" ht="99.95" customHeight="1" x14ac:dyDescent="0.15">
      <c r="A110" s="122" t="s">
        <v>381</v>
      </c>
      <c r="B110" s="123" t="s">
        <v>83</v>
      </c>
      <c r="C110" s="124">
        <v>41779</v>
      </c>
      <c r="D110" s="123" t="s">
        <v>382</v>
      </c>
      <c r="E110" s="123" t="s">
        <v>53</v>
      </c>
      <c r="F110" s="128" t="s">
        <v>74</v>
      </c>
      <c r="G110" s="125">
        <v>77234398</v>
      </c>
      <c r="H110" s="126" t="str">
        <f>IF(F110="－","－",G110/F110)</f>
        <v>－</v>
      </c>
      <c r="I110" s="127"/>
      <c r="J110" s="123" t="s">
        <v>383</v>
      </c>
      <c r="K110" s="127" t="s">
        <v>60</v>
      </c>
      <c r="L110" s="127"/>
      <c r="M110" s="123" t="s">
        <v>383</v>
      </c>
      <c r="N110" s="127"/>
      <c r="O110" s="123"/>
      <c r="P110" s="37" t="s">
        <v>384</v>
      </c>
    </row>
    <row r="111" spans="1:16" s="54" customFormat="1" ht="156.75" customHeight="1" x14ac:dyDescent="0.15">
      <c r="A111" s="122" t="s">
        <v>385</v>
      </c>
      <c r="B111" s="123" t="s">
        <v>83</v>
      </c>
      <c r="C111" s="124">
        <v>41779</v>
      </c>
      <c r="D111" s="123" t="s">
        <v>382</v>
      </c>
      <c r="E111" s="123" t="s">
        <v>53</v>
      </c>
      <c r="F111" s="128" t="s">
        <v>74</v>
      </c>
      <c r="G111" s="125">
        <v>25590540</v>
      </c>
      <c r="H111" s="126" t="str">
        <f>IF(F111="－","－",G111/F111)</f>
        <v>－</v>
      </c>
      <c r="I111" s="127"/>
      <c r="J111" s="123" t="s">
        <v>383</v>
      </c>
      <c r="K111" s="127" t="s">
        <v>60</v>
      </c>
      <c r="L111" s="127"/>
      <c r="M111" s="123" t="s">
        <v>383</v>
      </c>
      <c r="N111" s="127"/>
      <c r="O111" s="123"/>
      <c r="P111" s="37" t="s">
        <v>386</v>
      </c>
    </row>
    <row r="112" spans="1:16" s="61" customFormat="1" ht="135" x14ac:dyDescent="0.15">
      <c r="A112" s="122" t="s">
        <v>387</v>
      </c>
      <c r="B112" s="123" t="s">
        <v>83</v>
      </c>
      <c r="C112" s="124">
        <v>41779</v>
      </c>
      <c r="D112" s="123" t="s">
        <v>382</v>
      </c>
      <c r="E112" s="123" t="s">
        <v>53</v>
      </c>
      <c r="F112" s="128" t="s">
        <v>74</v>
      </c>
      <c r="G112" s="125">
        <v>11623445</v>
      </c>
      <c r="H112" s="126" t="str">
        <f>IF(F112="－","－",G112/F112)</f>
        <v>－</v>
      </c>
      <c r="I112" s="127"/>
      <c r="J112" s="123" t="s">
        <v>383</v>
      </c>
      <c r="K112" s="127" t="s">
        <v>60</v>
      </c>
      <c r="L112" s="127"/>
      <c r="M112" s="123" t="s">
        <v>383</v>
      </c>
      <c r="N112" s="127"/>
      <c r="O112" s="123"/>
      <c r="P112" s="37" t="s">
        <v>388</v>
      </c>
    </row>
    <row r="113" spans="1:16" s="66" customFormat="1" ht="99.95" customHeight="1" x14ac:dyDescent="0.15">
      <c r="A113" s="122" t="s">
        <v>389</v>
      </c>
      <c r="B113" s="123" t="s">
        <v>192</v>
      </c>
      <c r="C113" s="124">
        <v>41789</v>
      </c>
      <c r="D113" s="123" t="s">
        <v>390</v>
      </c>
      <c r="E113" s="123" t="s">
        <v>53</v>
      </c>
      <c r="F113" s="125">
        <v>21546</v>
      </c>
      <c r="G113" s="125">
        <v>21060</v>
      </c>
      <c r="H113" s="126">
        <f>IF(F113="－","－",G113/F113)</f>
        <v>0.97744360902255634</v>
      </c>
      <c r="I113" s="127"/>
      <c r="J113" s="123" t="s">
        <v>391</v>
      </c>
      <c r="K113" s="127" t="s">
        <v>47</v>
      </c>
      <c r="L113" s="127"/>
      <c r="M113" s="123" t="s">
        <v>392</v>
      </c>
      <c r="N113" s="127"/>
      <c r="O113" s="123"/>
      <c r="P113" s="37" t="s">
        <v>393</v>
      </c>
    </row>
    <row r="114" spans="1:16" s="66" customFormat="1" ht="99.95" customHeight="1" x14ac:dyDescent="0.15">
      <c r="A114" s="74" t="s">
        <v>531</v>
      </c>
      <c r="B114" s="55" t="s">
        <v>167</v>
      </c>
      <c r="C114" s="56">
        <v>41802</v>
      </c>
      <c r="D114" s="55" t="s">
        <v>532</v>
      </c>
      <c r="E114" s="55" t="s">
        <v>53</v>
      </c>
      <c r="F114" s="57">
        <v>2451600</v>
      </c>
      <c r="G114" s="57">
        <v>2440800</v>
      </c>
      <c r="H114" s="126">
        <f>IF(F114="－","－",G114/F114)</f>
        <v>0.99559471365638763</v>
      </c>
      <c r="I114" s="58"/>
      <c r="J114" s="55" t="s">
        <v>533</v>
      </c>
      <c r="K114" s="58" t="s">
        <v>47</v>
      </c>
      <c r="L114" s="58"/>
      <c r="M114" s="55" t="s">
        <v>341</v>
      </c>
      <c r="N114" s="58"/>
      <c r="O114" s="55"/>
      <c r="P114" s="75" t="s">
        <v>534</v>
      </c>
    </row>
    <row r="115" spans="1:16" s="66" customFormat="1" ht="99.95" customHeight="1" x14ac:dyDescent="0.15">
      <c r="A115" s="122" t="s">
        <v>394</v>
      </c>
      <c r="B115" s="123" t="s">
        <v>63</v>
      </c>
      <c r="C115" s="124">
        <v>41806</v>
      </c>
      <c r="D115" s="123" t="s">
        <v>395</v>
      </c>
      <c r="E115" s="123" t="s">
        <v>53</v>
      </c>
      <c r="F115" s="125">
        <v>1263600</v>
      </c>
      <c r="G115" s="125">
        <v>1242000</v>
      </c>
      <c r="H115" s="126">
        <f>IF(F115="－","－",G115/F115)</f>
        <v>0.98290598290598286</v>
      </c>
      <c r="I115" s="127"/>
      <c r="J115" s="123" t="s">
        <v>396</v>
      </c>
      <c r="K115" s="127" t="s">
        <v>47</v>
      </c>
      <c r="L115" s="127"/>
      <c r="M115" s="123" t="s">
        <v>396</v>
      </c>
      <c r="N115" s="127"/>
      <c r="O115" s="123"/>
      <c r="P115" s="37" t="s">
        <v>397</v>
      </c>
    </row>
    <row r="116" spans="1:16" s="66" customFormat="1" ht="99.95" customHeight="1" x14ac:dyDescent="0.15">
      <c r="A116" s="122" t="s">
        <v>398</v>
      </c>
      <c r="B116" s="123" t="s">
        <v>83</v>
      </c>
      <c r="C116" s="124">
        <v>41808</v>
      </c>
      <c r="D116" s="123" t="s">
        <v>382</v>
      </c>
      <c r="E116" s="123" t="s">
        <v>53</v>
      </c>
      <c r="F116" s="128" t="s">
        <v>74</v>
      </c>
      <c r="G116" s="125">
        <v>52112116</v>
      </c>
      <c r="H116" s="126" t="str">
        <f>IF(F116="－","－",G116/F116)</f>
        <v>－</v>
      </c>
      <c r="I116" s="127"/>
      <c r="J116" s="123" t="s">
        <v>383</v>
      </c>
      <c r="K116" s="127" t="s">
        <v>60</v>
      </c>
      <c r="L116" s="127"/>
      <c r="M116" s="123" t="s">
        <v>383</v>
      </c>
      <c r="N116" s="127"/>
      <c r="O116" s="123"/>
      <c r="P116" s="37" t="s">
        <v>399</v>
      </c>
    </row>
    <row r="117" spans="1:16" s="66" customFormat="1" ht="99.95" customHeight="1" x14ac:dyDescent="0.15">
      <c r="A117" s="122" t="s">
        <v>400</v>
      </c>
      <c r="B117" s="123" t="s">
        <v>83</v>
      </c>
      <c r="C117" s="124">
        <v>41808</v>
      </c>
      <c r="D117" s="123" t="s">
        <v>382</v>
      </c>
      <c r="E117" s="123" t="s">
        <v>53</v>
      </c>
      <c r="F117" s="128" t="s">
        <v>74</v>
      </c>
      <c r="G117" s="125">
        <v>46235959</v>
      </c>
      <c r="H117" s="126" t="str">
        <f>IF(F117="－","－",G117/F117)</f>
        <v>－</v>
      </c>
      <c r="I117" s="127"/>
      <c r="J117" s="123" t="s">
        <v>383</v>
      </c>
      <c r="K117" s="127" t="s">
        <v>60</v>
      </c>
      <c r="L117" s="127"/>
      <c r="M117" s="123" t="s">
        <v>383</v>
      </c>
      <c r="N117" s="127"/>
      <c r="O117" s="123"/>
      <c r="P117" s="37" t="s">
        <v>401</v>
      </c>
    </row>
    <row r="118" spans="1:16" s="66" customFormat="1" ht="99.95" customHeight="1" x14ac:dyDescent="0.15">
      <c r="A118" s="122" t="s">
        <v>402</v>
      </c>
      <c r="B118" s="123" t="s">
        <v>63</v>
      </c>
      <c r="C118" s="124">
        <v>41809</v>
      </c>
      <c r="D118" s="123" t="s">
        <v>403</v>
      </c>
      <c r="E118" s="123" t="s">
        <v>53</v>
      </c>
      <c r="F118" s="125">
        <v>9660634</v>
      </c>
      <c r="G118" s="125">
        <v>9504000</v>
      </c>
      <c r="H118" s="126">
        <f>IF(F118="－","－",G118/F118)</f>
        <v>0.9837863643317819</v>
      </c>
      <c r="I118" s="127"/>
      <c r="J118" s="123" t="s">
        <v>404</v>
      </c>
      <c r="K118" s="127" t="s">
        <v>52</v>
      </c>
      <c r="L118" s="127"/>
      <c r="M118" s="123" t="s">
        <v>405</v>
      </c>
      <c r="N118" s="127"/>
      <c r="O118" s="123"/>
      <c r="P118" s="37" t="s">
        <v>402</v>
      </c>
    </row>
    <row r="119" spans="1:16" s="68" customFormat="1" ht="99.95" customHeight="1" x14ac:dyDescent="0.15">
      <c r="A119" s="122" t="s">
        <v>406</v>
      </c>
      <c r="B119" s="123" t="s">
        <v>72</v>
      </c>
      <c r="C119" s="124">
        <v>41822</v>
      </c>
      <c r="D119" s="123" t="s">
        <v>69</v>
      </c>
      <c r="E119" s="123" t="s">
        <v>53</v>
      </c>
      <c r="F119" s="128" t="s">
        <v>74</v>
      </c>
      <c r="G119" s="125">
        <v>46510200</v>
      </c>
      <c r="H119" s="126" t="str">
        <f>IF(F119="－","－",G119/F119)</f>
        <v>－</v>
      </c>
      <c r="I119" s="127"/>
      <c r="J119" s="123" t="s">
        <v>88</v>
      </c>
      <c r="K119" s="127" t="s">
        <v>45</v>
      </c>
      <c r="L119" s="127"/>
      <c r="M119" s="123" t="s">
        <v>88</v>
      </c>
      <c r="N119" s="127"/>
      <c r="O119" s="123"/>
      <c r="P119" s="37" t="s">
        <v>407</v>
      </c>
    </row>
    <row r="120" spans="1:16" s="68" customFormat="1" ht="99.95" customHeight="1" x14ac:dyDescent="0.15">
      <c r="A120" s="122" t="s">
        <v>408</v>
      </c>
      <c r="B120" s="123" t="s">
        <v>63</v>
      </c>
      <c r="C120" s="124">
        <v>41827</v>
      </c>
      <c r="D120" s="123" t="s">
        <v>409</v>
      </c>
      <c r="E120" s="123" t="s">
        <v>53</v>
      </c>
      <c r="F120" s="125">
        <v>20822400</v>
      </c>
      <c r="G120" s="125">
        <v>20520000</v>
      </c>
      <c r="H120" s="126">
        <f>IF(F120="－","－",G120/F120)</f>
        <v>0.98547717842323657</v>
      </c>
      <c r="I120" s="127"/>
      <c r="J120" s="123" t="s">
        <v>410</v>
      </c>
      <c r="K120" s="127" t="s">
        <v>52</v>
      </c>
      <c r="L120" s="127"/>
      <c r="M120" s="123" t="s">
        <v>405</v>
      </c>
      <c r="N120" s="127"/>
      <c r="O120" s="123"/>
      <c r="P120" s="37" t="s">
        <v>408</v>
      </c>
    </row>
    <row r="121" spans="1:16" s="68" customFormat="1" ht="99.95" customHeight="1" x14ac:dyDescent="0.15">
      <c r="A121" s="122" t="s">
        <v>411</v>
      </c>
      <c r="B121" s="123" t="s">
        <v>83</v>
      </c>
      <c r="C121" s="124">
        <v>41831</v>
      </c>
      <c r="D121" s="123" t="s">
        <v>382</v>
      </c>
      <c r="E121" s="123" t="s">
        <v>53</v>
      </c>
      <c r="F121" s="128" t="s">
        <v>74</v>
      </c>
      <c r="G121" s="125">
        <v>80693692</v>
      </c>
      <c r="H121" s="126" t="str">
        <f>IF(F121="－","－",G121/F121)</f>
        <v>－</v>
      </c>
      <c r="I121" s="127"/>
      <c r="J121" s="123" t="s">
        <v>383</v>
      </c>
      <c r="K121" s="127" t="s">
        <v>60</v>
      </c>
      <c r="L121" s="127"/>
      <c r="M121" s="123" t="s">
        <v>383</v>
      </c>
      <c r="N121" s="127"/>
      <c r="O121" s="123"/>
      <c r="P121" s="37" t="s">
        <v>412</v>
      </c>
    </row>
    <row r="122" spans="1:16" s="68" customFormat="1" ht="99.95" customHeight="1" x14ac:dyDescent="0.15">
      <c r="A122" s="122" t="s">
        <v>413</v>
      </c>
      <c r="B122" s="131" t="s">
        <v>196</v>
      </c>
      <c r="C122" s="124">
        <v>41835</v>
      </c>
      <c r="D122" s="123" t="s">
        <v>382</v>
      </c>
      <c r="E122" s="123" t="s">
        <v>53</v>
      </c>
      <c r="F122" s="128" t="s">
        <v>74</v>
      </c>
      <c r="G122" s="125">
        <v>9871091</v>
      </c>
      <c r="H122" s="126" t="str">
        <f>IF(F122="－","－",G122/F122)</f>
        <v>－</v>
      </c>
      <c r="I122" s="127"/>
      <c r="J122" s="123" t="s">
        <v>414</v>
      </c>
      <c r="K122" s="127" t="s">
        <v>45</v>
      </c>
      <c r="L122" s="127"/>
      <c r="M122" s="123" t="s">
        <v>415</v>
      </c>
      <c r="N122" s="127"/>
      <c r="O122" s="123"/>
      <c r="P122" s="40" t="s">
        <v>416</v>
      </c>
    </row>
    <row r="123" spans="1:16" s="68" customFormat="1" ht="99.95" customHeight="1" x14ac:dyDescent="0.15">
      <c r="A123" s="122" t="s">
        <v>417</v>
      </c>
      <c r="B123" s="123" t="s">
        <v>83</v>
      </c>
      <c r="C123" s="124">
        <v>41843</v>
      </c>
      <c r="D123" s="123" t="s">
        <v>382</v>
      </c>
      <c r="E123" s="123" t="s">
        <v>53</v>
      </c>
      <c r="F123" s="128" t="s">
        <v>74</v>
      </c>
      <c r="G123" s="125">
        <v>139877829</v>
      </c>
      <c r="H123" s="126" t="str">
        <f>IF(F123="－","－",G123/F123)</f>
        <v>－</v>
      </c>
      <c r="I123" s="127"/>
      <c r="J123" s="123" t="s">
        <v>383</v>
      </c>
      <c r="K123" s="127" t="s">
        <v>60</v>
      </c>
      <c r="L123" s="127"/>
      <c r="M123" s="123" t="s">
        <v>383</v>
      </c>
      <c r="N123" s="127"/>
      <c r="O123" s="123"/>
      <c r="P123" s="37" t="s">
        <v>418</v>
      </c>
    </row>
    <row r="124" spans="1:16" s="68" customFormat="1" ht="99.95" customHeight="1" x14ac:dyDescent="0.15">
      <c r="A124" s="59" t="s">
        <v>548</v>
      </c>
      <c r="B124" s="59" t="s">
        <v>462</v>
      </c>
      <c r="C124" s="62">
        <v>41850</v>
      </c>
      <c r="D124" s="59" t="s">
        <v>549</v>
      </c>
      <c r="E124" s="55" t="s">
        <v>53</v>
      </c>
      <c r="F124" s="57" t="s">
        <v>48</v>
      </c>
      <c r="G124" s="57">
        <v>4989800</v>
      </c>
      <c r="H124" s="126" t="str">
        <f>IF(F124="－","－",G124/F124)</f>
        <v>－</v>
      </c>
      <c r="I124" s="63"/>
      <c r="J124" s="59" t="s">
        <v>550</v>
      </c>
      <c r="K124" s="58" t="s">
        <v>52</v>
      </c>
      <c r="L124" s="63"/>
      <c r="M124" s="59" t="s">
        <v>551</v>
      </c>
      <c r="N124" s="63"/>
      <c r="O124" s="59"/>
      <c r="P124" s="65" t="s">
        <v>548</v>
      </c>
    </row>
    <row r="125" spans="1:16" s="68" customFormat="1" ht="99.95" customHeight="1" x14ac:dyDescent="0.15">
      <c r="A125" s="122" t="s">
        <v>419</v>
      </c>
      <c r="B125" s="123" t="s">
        <v>420</v>
      </c>
      <c r="C125" s="124">
        <v>41855</v>
      </c>
      <c r="D125" s="123" t="s">
        <v>421</v>
      </c>
      <c r="E125" s="123" t="s">
        <v>53</v>
      </c>
      <c r="F125" s="125">
        <v>1764000</v>
      </c>
      <c r="G125" s="125">
        <v>1764000</v>
      </c>
      <c r="H125" s="126">
        <f>IF(F125="－","－",G125/F125)</f>
        <v>1</v>
      </c>
      <c r="I125" s="127"/>
      <c r="J125" s="123" t="s">
        <v>422</v>
      </c>
      <c r="K125" s="127" t="s">
        <v>52</v>
      </c>
      <c r="L125" s="127"/>
      <c r="M125" s="123" t="s">
        <v>422</v>
      </c>
      <c r="N125" s="127"/>
      <c r="O125" s="123"/>
      <c r="P125" s="37" t="s">
        <v>423</v>
      </c>
    </row>
    <row r="126" spans="1:16" s="68" customFormat="1" ht="99.95" customHeight="1" x14ac:dyDescent="0.15">
      <c r="A126" s="59" t="s">
        <v>552</v>
      </c>
      <c r="B126" s="59" t="s">
        <v>462</v>
      </c>
      <c r="C126" s="62">
        <v>41856</v>
      </c>
      <c r="D126" s="59" t="s">
        <v>553</v>
      </c>
      <c r="E126" s="55" t="s">
        <v>53</v>
      </c>
      <c r="F126" s="57" t="s">
        <v>48</v>
      </c>
      <c r="G126" s="57">
        <v>4999320</v>
      </c>
      <c r="H126" s="126" t="str">
        <f>IF(F126="－","－",G126/F126)</f>
        <v>－</v>
      </c>
      <c r="I126" s="63"/>
      <c r="J126" s="59" t="s">
        <v>550</v>
      </c>
      <c r="K126" s="58" t="s">
        <v>52</v>
      </c>
      <c r="L126" s="63"/>
      <c r="M126" s="59" t="s">
        <v>551</v>
      </c>
      <c r="N126" s="63"/>
      <c r="O126" s="59"/>
      <c r="P126" s="65" t="s">
        <v>552</v>
      </c>
    </row>
    <row r="127" spans="1:16" s="68" customFormat="1" ht="99.95" customHeight="1" x14ac:dyDescent="0.15">
      <c r="A127" s="59" t="s">
        <v>554</v>
      </c>
      <c r="B127" s="59" t="s">
        <v>462</v>
      </c>
      <c r="C127" s="62">
        <v>41857</v>
      </c>
      <c r="D127" s="59" t="s">
        <v>555</v>
      </c>
      <c r="E127" s="55" t="s">
        <v>53</v>
      </c>
      <c r="F127" s="57" t="s">
        <v>48</v>
      </c>
      <c r="G127" s="57">
        <v>4999320</v>
      </c>
      <c r="H127" s="126" t="str">
        <f>IF(F127="－","－",G127/F127)</f>
        <v>－</v>
      </c>
      <c r="I127" s="63"/>
      <c r="J127" s="59" t="s">
        <v>550</v>
      </c>
      <c r="K127" s="58" t="s">
        <v>52</v>
      </c>
      <c r="L127" s="63"/>
      <c r="M127" s="59" t="s">
        <v>551</v>
      </c>
      <c r="N127" s="63"/>
      <c r="O127" s="59"/>
      <c r="P127" s="65" t="s">
        <v>554</v>
      </c>
    </row>
    <row r="128" spans="1:16" s="68" customFormat="1" ht="99.95" customHeight="1" x14ac:dyDescent="0.15">
      <c r="A128" s="122" t="s">
        <v>424</v>
      </c>
      <c r="B128" s="123" t="s">
        <v>425</v>
      </c>
      <c r="C128" s="124">
        <v>41862</v>
      </c>
      <c r="D128" s="123" t="s">
        <v>426</v>
      </c>
      <c r="E128" s="123" t="s">
        <v>53</v>
      </c>
      <c r="F128" s="125">
        <v>11080800</v>
      </c>
      <c r="G128" s="125">
        <v>10746000</v>
      </c>
      <c r="H128" s="126">
        <f>IF(F128="－","－",G128/F128)</f>
        <v>0.96978557504873297</v>
      </c>
      <c r="I128" s="127"/>
      <c r="J128" s="123" t="s">
        <v>427</v>
      </c>
      <c r="K128" s="127" t="s">
        <v>52</v>
      </c>
      <c r="L128" s="127"/>
      <c r="M128" s="123" t="s">
        <v>405</v>
      </c>
      <c r="N128" s="127"/>
      <c r="O128" s="123"/>
      <c r="P128" s="37" t="s">
        <v>424</v>
      </c>
    </row>
    <row r="129" spans="1:16" s="76" customFormat="1" ht="99.95" customHeight="1" x14ac:dyDescent="0.15">
      <c r="A129" s="122" t="s">
        <v>428</v>
      </c>
      <c r="B129" s="123" t="s">
        <v>429</v>
      </c>
      <c r="C129" s="124">
        <v>41869</v>
      </c>
      <c r="D129" s="123" t="s">
        <v>343</v>
      </c>
      <c r="E129" s="123" t="s">
        <v>53</v>
      </c>
      <c r="F129" s="125">
        <v>13053960</v>
      </c>
      <c r="G129" s="125">
        <v>13053960</v>
      </c>
      <c r="H129" s="126">
        <f>IF(F129="－","－",G129/F129)</f>
        <v>1</v>
      </c>
      <c r="I129" s="127"/>
      <c r="J129" s="123" t="s">
        <v>430</v>
      </c>
      <c r="K129" s="127" t="s">
        <v>45</v>
      </c>
      <c r="L129" s="127"/>
      <c r="M129" s="123" t="s">
        <v>430</v>
      </c>
      <c r="N129" s="127"/>
      <c r="O129" s="123"/>
      <c r="P129" s="50" t="s">
        <v>431</v>
      </c>
    </row>
    <row r="130" spans="1:16" s="77" customFormat="1" ht="99.95" customHeight="1" x14ac:dyDescent="0.15">
      <c r="A130" s="122" t="s">
        <v>432</v>
      </c>
      <c r="B130" s="131" t="s">
        <v>196</v>
      </c>
      <c r="C130" s="124">
        <v>41877</v>
      </c>
      <c r="D130" s="123" t="s">
        <v>433</v>
      </c>
      <c r="E130" s="123" t="s">
        <v>53</v>
      </c>
      <c r="F130" s="128" t="s">
        <v>434</v>
      </c>
      <c r="G130" s="125">
        <v>7300800</v>
      </c>
      <c r="H130" s="126" t="str">
        <f>IF(F130="－","－",G130/F130)</f>
        <v>－</v>
      </c>
      <c r="I130" s="127"/>
      <c r="J130" s="123" t="s">
        <v>435</v>
      </c>
      <c r="K130" s="127" t="s">
        <v>436</v>
      </c>
      <c r="L130" s="127"/>
      <c r="M130" s="123" t="s">
        <v>437</v>
      </c>
      <c r="N130" s="127"/>
      <c r="O130" s="123"/>
      <c r="P130" s="37" t="s">
        <v>438</v>
      </c>
    </row>
    <row r="131" spans="1:16" s="77" customFormat="1" ht="99.95" customHeight="1" x14ac:dyDescent="0.15">
      <c r="A131" s="59" t="s">
        <v>525</v>
      </c>
      <c r="B131" s="59" t="s">
        <v>526</v>
      </c>
      <c r="C131" s="71">
        <v>41877</v>
      </c>
      <c r="D131" s="72" t="s">
        <v>527</v>
      </c>
      <c r="E131" s="72" t="s">
        <v>528</v>
      </c>
      <c r="F131" s="73">
        <v>1609200</v>
      </c>
      <c r="G131" s="73">
        <v>1134000</v>
      </c>
      <c r="H131" s="126">
        <f>IF(F131="－","－",G131/F131)</f>
        <v>0.70469798657718119</v>
      </c>
      <c r="I131" s="63"/>
      <c r="J131" s="72" t="s">
        <v>529</v>
      </c>
      <c r="K131" s="63" t="s">
        <v>47</v>
      </c>
      <c r="L131" s="63"/>
      <c r="M131" s="72" t="s">
        <v>529</v>
      </c>
      <c r="N131" s="63"/>
      <c r="O131" s="59"/>
      <c r="P131" s="65" t="s">
        <v>530</v>
      </c>
    </row>
    <row r="132" spans="1:16" s="80" customFormat="1" ht="99.95" customHeight="1" x14ac:dyDescent="0.15">
      <c r="A132" s="122" t="s">
        <v>439</v>
      </c>
      <c r="B132" s="123" t="s">
        <v>420</v>
      </c>
      <c r="C132" s="124">
        <v>41878</v>
      </c>
      <c r="D132" s="123" t="s">
        <v>440</v>
      </c>
      <c r="E132" s="123" t="s">
        <v>53</v>
      </c>
      <c r="F132" s="125">
        <v>1592000</v>
      </c>
      <c r="G132" s="125">
        <v>1592000</v>
      </c>
      <c r="H132" s="126">
        <f>IF(F132="－","－",G132/F132)</f>
        <v>1</v>
      </c>
      <c r="I132" s="127"/>
      <c r="J132" s="123" t="s">
        <v>441</v>
      </c>
      <c r="K132" s="127" t="s">
        <v>52</v>
      </c>
      <c r="L132" s="127"/>
      <c r="M132" s="123" t="s">
        <v>441</v>
      </c>
      <c r="N132" s="127"/>
      <c r="O132" s="123"/>
      <c r="P132" s="37" t="s">
        <v>442</v>
      </c>
    </row>
    <row r="133" spans="1:16" s="80" customFormat="1" ht="99.95" customHeight="1" x14ac:dyDescent="0.15">
      <c r="A133" s="122" t="s">
        <v>443</v>
      </c>
      <c r="B133" s="123" t="s">
        <v>133</v>
      </c>
      <c r="C133" s="124">
        <v>41880</v>
      </c>
      <c r="D133" s="123" t="s">
        <v>444</v>
      </c>
      <c r="E133" s="123" t="s">
        <v>53</v>
      </c>
      <c r="F133" s="128" t="s">
        <v>434</v>
      </c>
      <c r="G133" s="125">
        <v>2808000</v>
      </c>
      <c r="H133" s="126" t="str">
        <f>IF(F133="－","－",G133/F133)</f>
        <v>－</v>
      </c>
      <c r="I133" s="127"/>
      <c r="J133" s="123" t="s">
        <v>445</v>
      </c>
      <c r="K133" s="127" t="s">
        <v>52</v>
      </c>
      <c r="L133" s="127" t="s">
        <v>54</v>
      </c>
      <c r="M133" s="123" t="s">
        <v>445</v>
      </c>
      <c r="N133" s="39" t="s">
        <v>56</v>
      </c>
      <c r="O133" s="123"/>
      <c r="P133" s="37" t="s">
        <v>446</v>
      </c>
    </row>
    <row r="134" spans="1:16" s="80" customFormat="1" ht="99.95" customHeight="1" x14ac:dyDescent="0.15">
      <c r="A134" s="122" t="s">
        <v>447</v>
      </c>
      <c r="B134" s="123" t="s">
        <v>156</v>
      </c>
      <c r="C134" s="124">
        <v>41912</v>
      </c>
      <c r="D134" s="123" t="s">
        <v>448</v>
      </c>
      <c r="E134" s="123" t="s">
        <v>53</v>
      </c>
      <c r="F134" s="125">
        <v>1339200</v>
      </c>
      <c r="G134" s="125">
        <v>1296000</v>
      </c>
      <c r="H134" s="126">
        <f>IF(F134="－","－",G134/F134)</f>
        <v>0.967741935483871</v>
      </c>
      <c r="I134" s="127"/>
      <c r="J134" s="123" t="s">
        <v>449</v>
      </c>
      <c r="K134" s="127" t="s">
        <v>47</v>
      </c>
      <c r="L134" s="127"/>
      <c r="M134" s="123" t="s">
        <v>449</v>
      </c>
      <c r="N134" s="127"/>
      <c r="O134" s="123"/>
      <c r="P134" s="37" t="s">
        <v>450</v>
      </c>
    </row>
    <row r="135" spans="1:16" s="77" customFormat="1" ht="99.95" customHeight="1" x14ac:dyDescent="0.15">
      <c r="A135" s="48" t="s">
        <v>507</v>
      </c>
      <c r="B135" s="55" t="s">
        <v>83</v>
      </c>
      <c r="C135" s="56">
        <v>41913</v>
      </c>
      <c r="D135" s="55" t="s">
        <v>382</v>
      </c>
      <c r="E135" s="55" t="s">
        <v>53</v>
      </c>
      <c r="F135" s="67" t="s">
        <v>48</v>
      </c>
      <c r="G135" s="53">
        <v>61003569</v>
      </c>
      <c r="H135" s="126" t="str">
        <f>IF(F135="－","－",G135/F135)</f>
        <v>－</v>
      </c>
      <c r="I135" s="63"/>
      <c r="J135" s="55" t="s">
        <v>383</v>
      </c>
      <c r="K135" s="58" t="s">
        <v>45</v>
      </c>
      <c r="L135" s="63"/>
      <c r="M135" s="55" t="s">
        <v>383</v>
      </c>
      <c r="N135" s="63"/>
      <c r="O135" s="59"/>
      <c r="P135" s="60" t="s">
        <v>508</v>
      </c>
    </row>
    <row r="136" spans="1:16" s="77" customFormat="1" ht="99.95" customHeight="1" x14ac:dyDescent="0.15">
      <c r="A136" s="59" t="s">
        <v>576</v>
      </c>
      <c r="B136" s="59" t="s">
        <v>571</v>
      </c>
      <c r="C136" s="62">
        <v>41922</v>
      </c>
      <c r="D136" s="59" t="s">
        <v>572</v>
      </c>
      <c r="E136" s="55" t="s">
        <v>53</v>
      </c>
      <c r="F136" s="67">
        <v>9528712</v>
      </c>
      <c r="G136" s="57">
        <v>9528712</v>
      </c>
      <c r="H136" s="126">
        <f>IF(F136="－","－",G136/F136)</f>
        <v>1</v>
      </c>
      <c r="I136" s="63"/>
      <c r="J136" s="59" t="s">
        <v>577</v>
      </c>
      <c r="K136" s="58" t="s">
        <v>45</v>
      </c>
      <c r="L136" s="63"/>
      <c r="M136" s="55" t="s">
        <v>574</v>
      </c>
      <c r="N136" s="63"/>
      <c r="O136" s="59"/>
      <c r="P136" s="65" t="s">
        <v>576</v>
      </c>
    </row>
    <row r="137" spans="1:16" s="66" customFormat="1" ht="99.95" customHeight="1" x14ac:dyDescent="0.15">
      <c r="A137" s="123" t="s">
        <v>451</v>
      </c>
      <c r="B137" s="123" t="s">
        <v>452</v>
      </c>
      <c r="C137" s="124">
        <v>41932</v>
      </c>
      <c r="D137" s="123" t="s">
        <v>453</v>
      </c>
      <c r="E137" s="123" t="s">
        <v>53</v>
      </c>
      <c r="F137" s="125">
        <v>8802000</v>
      </c>
      <c r="G137" s="125">
        <v>8640000</v>
      </c>
      <c r="H137" s="126">
        <f>IF(F137="－","－",G137/F137)</f>
        <v>0.98159509202453987</v>
      </c>
      <c r="I137" s="127"/>
      <c r="J137" s="123" t="s">
        <v>454</v>
      </c>
      <c r="K137" s="127" t="s">
        <v>47</v>
      </c>
      <c r="L137" s="127"/>
      <c r="M137" s="123" t="s">
        <v>455</v>
      </c>
      <c r="N137" s="127"/>
      <c r="O137" s="123"/>
      <c r="P137" s="37" t="s">
        <v>456</v>
      </c>
    </row>
    <row r="138" spans="1:16" s="66" customFormat="1" ht="99.95" customHeight="1" x14ac:dyDescent="0.15">
      <c r="A138" s="123" t="s">
        <v>467</v>
      </c>
      <c r="B138" s="123" t="s">
        <v>468</v>
      </c>
      <c r="C138" s="124">
        <v>41950</v>
      </c>
      <c r="D138" s="123" t="s">
        <v>356</v>
      </c>
      <c r="E138" s="123" t="s">
        <v>53</v>
      </c>
      <c r="F138" s="125">
        <v>1598400</v>
      </c>
      <c r="G138" s="125">
        <v>1242000</v>
      </c>
      <c r="H138" s="126">
        <f>IF(F138="－","－",G138/F138)</f>
        <v>0.77702702702702697</v>
      </c>
      <c r="I138" s="127"/>
      <c r="J138" s="123" t="s">
        <v>469</v>
      </c>
      <c r="K138" s="127" t="s">
        <v>52</v>
      </c>
      <c r="L138" s="127"/>
      <c r="M138" s="123" t="s">
        <v>470</v>
      </c>
      <c r="N138" s="45"/>
      <c r="O138" s="123"/>
      <c r="P138" s="37" t="s">
        <v>471</v>
      </c>
    </row>
    <row r="139" spans="1:16" s="66" customFormat="1" ht="99.95" customHeight="1" x14ac:dyDescent="0.15">
      <c r="A139" s="59" t="s">
        <v>556</v>
      </c>
      <c r="B139" s="59" t="s">
        <v>462</v>
      </c>
      <c r="C139" s="62">
        <v>41960</v>
      </c>
      <c r="D139" s="59" t="s">
        <v>557</v>
      </c>
      <c r="E139" s="55" t="s">
        <v>53</v>
      </c>
      <c r="F139" s="57" t="s">
        <v>48</v>
      </c>
      <c r="G139" s="57">
        <v>4984200</v>
      </c>
      <c r="H139" s="126" t="str">
        <f>IF(F139="－","－",G139/F139)</f>
        <v>－</v>
      </c>
      <c r="I139" s="63"/>
      <c r="J139" s="59" t="s">
        <v>550</v>
      </c>
      <c r="K139" s="58" t="s">
        <v>52</v>
      </c>
      <c r="L139" s="63"/>
      <c r="M139" s="59" t="s">
        <v>551</v>
      </c>
      <c r="N139" s="63"/>
      <c r="O139" s="59"/>
      <c r="P139" s="65" t="s">
        <v>556</v>
      </c>
    </row>
    <row r="140" spans="1:16" s="66" customFormat="1" ht="99.95" customHeight="1" x14ac:dyDescent="0.15">
      <c r="A140" s="59" t="s">
        <v>564</v>
      </c>
      <c r="B140" s="59" t="s">
        <v>462</v>
      </c>
      <c r="C140" s="62">
        <v>41976</v>
      </c>
      <c r="D140" s="59" t="s">
        <v>565</v>
      </c>
      <c r="E140" s="55" t="s">
        <v>53</v>
      </c>
      <c r="F140" s="57" t="s">
        <v>48</v>
      </c>
      <c r="G140" s="57">
        <v>4992840</v>
      </c>
      <c r="H140" s="126" t="str">
        <f>IF(F140="－","－",G140/F140)</f>
        <v>－</v>
      </c>
      <c r="I140" s="63"/>
      <c r="J140" s="59" t="s">
        <v>550</v>
      </c>
      <c r="K140" s="58" t="s">
        <v>52</v>
      </c>
      <c r="L140" s="63"/>
      <c r="M140" s="59" t="s">
        <v>551</v>
      </c>
      <c r="N140" s="63"/>
      <c r="O140" s="59"/>
      <c r="P140" s="65" t="s">
        <v>564</v>
      </c>
    </row>
    <row r="141" spans="1:16" s="66" customFormat="1" ht="99.95" customHeight="1" x14ac:dyDescent="0.15">
      <c r="A141" s="123" t="s">
        <v>477</v>
      </c>
      <c r="B141" s="123" t="s">
        <v>452</v>
      </c>
      <c r="C141" s="124">
        <v>41977</v>
      </c>
      <c r="D141" s="123" t="s">
        <v>478</v>
      </c>
      <c r="E141" s="123" t="s">
        <v>53</v>
      </c>
      <c r="F141" s="125">
        <v>3693600</v>
      </c>
      <c r="G141" s="125">
        <v>3456000</v>
      </c>
      <c r="H141" s="126">
        <f>IF(F141="－","－",G141/F141)</f>
        <v>0.93567251461988299</v>
      </c>
      <c r="I141" s="127"/>
      <c r="J141" s="123" t="s">
        <v>479</v>
      </c>
      <c r="K141" s="127" t="s">
        <v>52</v>
      </c>
      <c r="L141" s="127"/>
      <c r="M141" s="123" t="s">
        <v>480</v>
      </c>
      <c r="N141" s="127"/>
      <c r="O141" s="123"/>
      <c r="P141" s="37" t="s">
        <v>477</v>
      </c>
    </row>
    <row r="142" spans="1:16" s="66" customFormat="1" ht="99.95" customHeight="1" x14ac:dyDescent="0.15">
      <c r="A142" s="59" t="s">
        <v>570</v>
      </c>
      <c r="B142" s="59" t="s">
        <v>571</v>
      </c>
      <c r="C142" s="62">
        <v>41977</v>
      </c>
      <c r="D142" s="59" t="s">
        <v>572</v>
      </c>
      <c r="E142" s="59" t="s">
        <v>53</v>
      </c>
      <c r="F142" s="67">
        <v>6186893</v>
      </c>
      <c r="G142" s="57">
        <v>6186893</v>
      </c>
      <c r="H142" s="126">
        <f>IF(F142="－","－",G142/F142)</f>
        <v>1</v>
      </c>
      <c r="I142" s="63"/>
      <c r="J142" s="59" t="s">
        <v>573</v>
      </c>
      <c r="K142" s="58" t="s">
        <v>45</v>
      </c>
      <c r="L142" s="63"/>
      <c r="M142" s="55" t="s">
        <v>574</v>
      </c>
      <c r="N142" s="63"/>
      <c r="O142" s="59"/>
      <c r="P142" s="65" t="s">
        <v>575</v>
      </c>
    </row>
    <row r="143" spans="1:16" s="66" customFormat="1" ht="99.95" customHeight="1" x14ac:dyDescent="0.15">
      <c r="A143" s="59" t="s">
        <v>524</v>
      </c>
      <c r="B143" s="55" t="s">
        <v>95</v>
      </c>
      <c r="C143" s="62">
        <v>41978</v>
      </c>
      <c r="D143" s="59" t="s">
        <v>520</v>
      </c>
      <c r="E143" s="55" t="s">
        <v>53</v>
      </c>
      <c r="F143" s="57" t="s">
        <v>48</v>
      </c>
      <c r="G143" s="57">
        <v>2750000</v>
      </c>
      <c r="H143" s="126" t="str">
        <f>IF(F143="－","－",G143/F143)</f>
        <v>－</v>
      </c>
      <c r="I143" s="63"/>
      <c r="J143" s="59" t="s">
        <v>516</v>
      </c>
      <c r="K143" s="63" t="s">
        <v>45</v>
      </c>
      <c r="L143" s="63"/>
      <c r="M143" s="59" t="s">
        <v>516</v>
      </c>
      <c r="N143" s="63"/>
      <c r="O143" s="59"/>
      <c r="P143" s="65" t="s">
        <v>524</v>
      </c>
    </row>
    <row r="144" spans="1:16" s="66" customFormat="1" ht="99.95" customHeight="1" x14ac:dyDescent="0.15">
      <c r="A144" s="59" t="s">
        <v>563</v>
      </c>
      <c r="B144" s="59" t="s">
        <v>462</v>
      </c>
      <c r="C144" s="62">
        <v>41978</v>
      </c>
      <c r="D144" s="59" t="s">
        <v>557</v>
      </c>
      <c r="E144" s="55" t="s">
        <v>53</v>
      </c>
      <c r="F144" s="57" t="s">
        <v>48</v>
      </c>
      <c r="G144" s="57">
        <v>4984200</v>
      </c>
      <c r="H144" s="126" t="str">
        <f>IF(F144="－","－",G144/F144)</f>
        <v>－</v>
      </c>
      <c r="I144" s="63"/>
      <c r="J144" s="59" t="s">
        <v>550</v>
      </c>
      <c r="K144" s="58" t="s">
        <v>52</v>
      </c>
      <c r="L144" s="63"/>
      <c r="M144" s="59" t="s">
        <v>551</v>
      </c>
      <c r="N144" s="63"/>
      <c r="O144" s="59"/>
      <c r="P144" s="65" t="s">
        <v>563</v>
      </c>
    </row>
    <row r="145" spans="1:16" s="66" customFormat="1" ht="99.95" customHeight="1" x14ac:dyDescent="0.15">
      <c r="A145" s="59" t="s">
        <v>560</v>
      </c>
      <c r="B145" s="59" t="s">
        <v>462</v>
      </c>
      <c r="C145" s="62">
        <v>41981</v>
      </c>
      <c r="D145" s="59" t="s">
        <v>561</v>
      </c>
      <c r="E145" s="55" t="s">
        <v>53</v>
      </c>
      <c r="F145" s="57" t="s">
        <v>48</v>
      </c>
      <c r="G145" s="57">
        <v>2000700</v>
      </c>
      <c r="H145" s="126" t="str">
        <f>IF(F145="－","－",G145/F145)</f>
        <v>－</v>
      </c>
      <c r="I145" s="63"/>
      <c r="J145" s="59" t="s">
        <v>550</v>
      </c>
      <c r="K145" s="58" t="s">
        <v>52</v>
      </c>
      <c r="L145" s="63"/>
      <c r="M145" s="59" t="s">
        <v>562</v>
      </c>
      <c r="N145" s="63"/>
      <c r="O145" s="59"/>
      <c r="P145" s="65" t="s">
        <v>560</v>
      </c>
    </row>
    <row r="146" spans="1:16" s="66" customFormat="1" ht="99.95" customHeight="1" x14ac:dyDescent="0.15">
      <c r="A146" s="48" t="s">
        <v>275</v>
      </c>
      <c r="B146" s="55" t="s">
        <v>68</v>
      </c>
      <c r="C146" s="56">
        <v>41997</v>
      </c>
      <c r="D146" s="55" t="s">
        <v>276</v>
      </c>
      <c r="E146" s="55" t="s">
        <v>53</v>
      </c>
      <c r="F146" s="57">
        <v>87091</v>
      </c>
      <c r="G146" s="57">
        <v>82404</v>
      </c>
      <c r="H146" s="126">
        <f>IF(F146="－","－",G146/F146)</f>
        <v>0.9461827284105131</v>
      </c>
      <c r="I146" s="58"/>
      <c r="J146" s="59" t="s">
        <v>484</v>
      </c>
      <c r="K146" s="58" t="s">
        <v>52</v>
      </c>
      <c r="L146" s="58" t="s">
        <v>54</v>
      </c>
      <c r="M146" s="59" t="s">
        <v>485</v>
      </c>
      <c r="N146" s="58" t="s">
        <v>486</v>
      </c>
      <c r="O146" s="55" t="s">
        <v>487</v>
      </c>
      <c r="P146" s="60" t="s">
        <v>275</v>
      </c>
    </row>
    <row r="147" spans="1:16" s="66" customFormat="1" ht="99.95" customHeight="1" x14ac:dyDescent="0.15">
      <c r="A147" s="59" t="s">
        <v>558</v>
      </c>
      <c r="B147" s="59" t="s">
        <v>462</v>
      </c>
      <c r="C147" s="62">
        <v>41999</v>
      </c>
      <c r="D147" s="59" t="s">
        <v>559</v>
      </c>
      <c r="E147" s="55" t="s">
        <v>53</v>
      </c>
      <c r="F147" s="57" t="s">
        <v>48</v>
      </c>
      <c r="G147" s="57">
        <v>2999700</v>
      </c>
      <c r="H147" s="126" t="str">
        <f>IF(F147="－","－",G147/F147)</f>
        <v>－</v>
      </c>
      <c r="I147" s="63"/>
      <c r="J147" s="59" t="s">
        <v>550</v>
      </c>
      <c r="K147" s="58" t="s">
        <v>52</v>
      </c>
      <c r="L147" s="63"/>
      <c r="M147" s="59" t="s">
        <v>551</v>
      </c>
      <c r="N147" s="63"/>
      <c r="O147" s="59"/>
      <c r="P147" s="65" t="s">
        <v>558</v>
      </c>
    </row>
    <row r="148" spans="1:16" s="66" customFormat="1" ht="110.25" customHeight="1" x14ac:dyDescent="0.15">
      <c r="A148" s="59" t="s">
        <v>566</v>
      </c>
      <c r="B148" s="59" t="s">
        <v>462</v>
      </c>
      <c r="C148" s="62">
        <v>42010</v>
      </c>
      <c r="D148" s="59" t="s">
        <v>561</v>
      </c>
      <c r="E148" s="55" t="s">
        <v>53</v>
      </c>
      <c r="F148" s="57" t="s">
        <v>48</v>
      </c>
      <c r="G148" s="57">
        <v>2948400</v>
      </c>
      <c r="H148" s="126" t="str">
        <f>IF(F148="－","－",G148/F148)</f>
        <v>－</v>
      </c>
      <c r="I148" s="63"/>
      <c r="J148" s="59" t="s">
        <v>567</v>
      </c>
      <c r="K148" s="58" t="s">
        <v>52</v>
      </c>
      <c r="L148" s="63"/>
      <c r="M148" s="59" t="s">
        <v>562</v>
      </c>
      <c r="N148" s="63"/>
      <c r="O148" s="59"/>
      <c r="P148" s="65" t="s">
        <v>566</v>
      </c>
    </row>
    <row r="149" spans="1:16" s="66" customFormat="1" ht="67.5" x14ac:dyDescent="0.15">
      <c r="A149" s="59" t="s">
        <v>568</v>
      </c>
      <c r="B149" s="59" t="s">
        <v>462</v>
      </c>
      <c r="C149" s="62">
        <v>42011</v>
      </c>
      <c r="D149" s="59" t="s">
        <v>569</v>
      </c>
      <c r="E149" s="55" t="s">
        <v>53</v>
      </c>
      <c r="F149" s="57" t="s">
        <v>48</v>
      </c>
      <c r="G149" s="57">
        <v>2948400</v>
      </c>
      <c r="H149" s="126" t="str">
        <f>IF(F149="－","－",G149/F149)</f>
        <v>－</v>
      </c>
      <c r="I149" s="63"/>
      <c r="J149" s="59" t="s">
        <v>550</v>
      </c>
      <c r="K149" s="58" t="s">
        <v>52</v>
      </c>
      <c r="L149" s="63"/>
      <c r="M149" s="59" t="s">
        <v>562</v>
      </c>
      <c r="N149" s="63"/>
      <c r="O149" s="59"/>
      <c r="P149" s="65" t="s">
        <v>568</v>
      </c>
    </row>
    <row r="150" spans="1:16" s="66" customFormat="1" ht="81" x14ac:dyDescent="0.15">
      <c r="A150" s="123" t="s">
        <v>461</v>
      </c>
      <c r="B150" s="123" t="s">
        <v>462</v>
      </c>
      <c r="C150" s="124">
        <v>42031</v>
      </c>
      <c r="D150" s="123" t="s">
        <v>463</v>
      </c>
      <c r="E150" s="123" t="s">
        <v>53</v>
      </c>
      <c r="F150" s="125">
        <v>1328400</v>
      </c>
      <c r="G150" s="125">
        <v>1296000</v>
      </c>
      <c r="H150" s="126">
        <f>IF(F150="－","－",G150/F150)</f>
        <v>0.97560975609756095</v>
      </c>
      <c r="I150" s="127"/>
      <c r="J150" s="123" t="s">
        <v>464</v>
      </c>
      <c r="K150" s="127" t="s">
        <v>52</v>
      </c>
      <c r="L150" s="127"/>
      <c r="M150" s="123" t="s">
        <v>465</v>
      </c>
      <c r="N150" s="127"/>
      <c r="O150" s="123"/>
      <c r="P150" s="37" t="s">
        <v>466</v>
      </c>
    </row>
    <row r="151" spans="1:16" s="66" customFormat="1" ht="99.95" customHeight="1" x14ac:dyDescent="0.15">
      <c r="A151" s="123" t="s">
        <v>481</v>
      </c>
      <c r="B151" s="123" t="s">
        <v>452</v>
      </c>
      <c r="C151" s="124">
        <v>42051</v>
      </c>
      <c r="D151" s="123" t="s">
        <v>482</v>
      </c>
      <c r="E151" s="123" t="s">
        <v>483</v>
      </c>
      <c r="F151" s="125">
        <v>22712400</v>
      </c>
      <c r="G151" s="125">
        <v>22248000</v>
      </c>
      <c r="H151" s="126">
        <f>IF(F151="－","－",G151/F151)</f>
        <v>0.97955301949595819</v>
      </c>
      <c r="I151" s="127"/>
      <c r="J151" s="123" t="s">
        <v>696</v>
      </c>
      <c r="K151" s="127" t="s">
        <v>52</v>
      </c>
      <c r="L151" s="127"/>
      <c r="M151" s="123" t="s">
        <v>480</v>
      </c>
      <c r="N151" s="127"/>
      <c r="O151" s="123"/>
      <c r="P151" s="37" t="s">
        <v>481</v>
      </c>
    </row>
    <row r="152" spans="1:16" s="66" customFormat="1" ht="99.95" customHeight="1" x14ac:dyDescent="0.15">
      <c r="A152" s="123" t="s">
        <v>472</v>
      </c>
      <c r="B152" s="123" t="s">
        <v>78</v>
      </c>
      <c r="C152" s="124">
        <v>42053</v>
      </c>
      <c r="D152" s="123" t="s">
        <v>473</v>
      </c>
      <c r="E152" s="123" t="s">
        <v>53</v>
      </c>
      <c r="F152" s="125">
        <v>2851200</v>
      </c>
      <c r="G152" s="125">
        <v>2808000</v>
      </c>
      <c r="H152" s="126">
        <f>IF(F152="－","－",G152/F152)</f>
        <v>0.98484848484848486</v>
      </c>
      <c r="I152" s="127"/>
      <c r="J152" s="123" t="s">
        <v>474</v>
      </c>
      <c r="K152" s="127" t="s">
        <v>52</v>
      </c>
      <c r="L152" s="127"/>
      <c r="M152" s="123" t="s">
        <v>475</v>
      </c>
      <c r="N152" s="127"/>
      <c r="O152" s="123"/>
      <c r="P152" s="37" t="s">
        <v>476</v>
      </c>
    </row>
    <row r="153" spans="1:16" s="132" customFormat="1" ht="67.5" x14ac:dyDescent="0.15">
      <c r="A153" s="136" t="s">
        <v>457</v>
      </c>
      <c r="B153" s="136" t="s">
        <v>452</v>
      </c>
      <c r="C153" s="137">
        <v>42086</v>
      </c>
      <c r="D153" s="136" t="s">
        <v>458</v>
      </c>
      <c r="E153" s="136" t="s">
        <v>53</v>
      </c>
      <c r="F153" s="138">
        <v>1252800</v>
      </c>
      <c r="G153" s="139">
        <v>1188000</v>
      </c>
      <c r="H153" s="99">
        <f>IF(F153="－","－",G153/F153)</f>
        <v>0.94827586206896552</v>
      </c>
      <c r="I153" s="140"/>
      <c r="J153" s="136" t="s">
        <v>459</v>
      </c>
      <c r="K153" s="140" t="s">
        <v>47</v>
      </c>
      <c r="L153" s="140"/>
      <c r="M153" s="136" t="s">
        <v>455</v>
      </c>
      <c r="N153" s="140"/>
      <c r="O153" s="136"/>
      <c r="P153" s="146" t="s">
        <v>460</v>
      </c>
    </row>
    <row r="154" spans="1:16" s="6" customFormat="1" ht="14.25" customHeight="1" x14ac:dyDescent="0.15">
      <c r="A154" s="7"/>
      <c r="B154" s="8"/>
      <c r="C154" s="9"/>
      <c r="D154" s="8"/>
      <c r="E154" s="8"/>
      <c r="F154" s="10"/>
      <c r="G154" s="10"/>
      <c r="H154" s="11"/>
      <c r="I154" s="12"/>
      <c r="J154" s="8"/>
      <c r="K154" s="12"/>
      <c r="L154" s="12"/>
      <c r="M154" s="8"/>
      <c r="N154" s="12"/>
      <c r="O154" s="8"/>
      <c r="P154" s="13"/>
    </row>
    <row r="155" spans="1:16" s="14" customFormat="1" ht="14.25" customHeight="1" x14ac:dyDescent="0.15">
      <c r="A155" s="14" t="s">
        <v>0</v>
      </c>
      <c r="J155" s="15"/>
      <c r="K155" s="15"/>
      <c r="L155" s="6"/>
      <c r="M155" s="6"/>
      <c r="N155" s="4"/>
    </row>
    <row r="156" spans="1:16" s="14" customFormat="1" ht="14.25" customHeight="1" x14ac:dyDescent="0.15">
      <c r="A156" s="14" t="s">
        <v>1</v>
      </c>
      <c r="J156" s="15"/>
      <c r="K156" s="15"/>
      <c r="L156" s="6"/>
      <c r="M156" s="6"/>
      <c r="N156" s="4"/>
    </row>
    <row r="157" spans="1:16" s="14" customFormat="1" ht="14.25" customHeight="1" x14ac:dyDescent="0.15">
      <c r="A157" s="14" t="s">
        <v>2</v>
      </c>
      <c r="J157" s="15"/>
      <c r="K157" s="15"/>
      <c r="L157" s="6"/>
      <c r="M157" s="6"/>
      <c r="N157" s="4"/>
    </row>
    <row r="158" spans="1:16" s="14" customFormat="1" ht="14.25" customHeight="1" x14ac:dyDescent="0.15">
      <c r="A158" s="16" t="s">
        <v>3</v>
      </c>
      <c r="B158" s="17"/>
      <c r="C158" s="17"/>
      <c r="D158" s="17"/>
      <c r="E158" s="17"/>
      <c r="F158" s="17"/>
      <c r="G158" s="17"/>
      <c r="H158" s="17"/>
      <c r="I158" s="17"/>
      <c r="J158" s="18"/>
      <c r="K158" s="18"/>
      <c r="L158" s="18"/>
      <c r="M158" s="6"/>
      <c r="N158" s="4"/>
      <c r="O158" s="17"/>
    </row>
    <row r="159" spans="1:16" s="14" customFormat="1" ht="14.25" customHeight="1" x14ac:dyDescent="0.15">
      <c r="A159" s="16" t="s">
        <v>4</v>
      </c>
      <c r="B159" s="17"/>
      <c r="C159" s="17"/>
      <c r="D159" s="17"/>
      <c r="E159" s="17"/>
      <c r="F159" s="17"/>
      <c r="G159" s="17"/>
      <c r="H159" s="17"/>
      <c r="I159" s="17"/>
      <c r="J159" s="18"/>
      <c r="K159" s="18"/>
      <c r="L159" s="18"/>
      <c r="M159" s="3"/>
      <c r="N159" s="1"/>
      <c r="O159" s="17"/>
    </row>
    <row r="160" spans="1:16" s="14" customFormat="1" ht="14.25" customHeight="1" x14ac:dyDescent="0.15">
      <c r="A160" s="16" t="s">
        <v>5</v>
      </c>
      <c r="B160" s="17"/>
      <c r="C160" s="17"/>
      <c r="D160" s="17"/>
      <c r="E160" s="17"/>
      <c r="F160" s="17"/>
      <c r="G160" s="17"/>
      <c r="H160" s="17"/>
      <c r="I160" s="17"/>
      <c r="J160" s="18"/>
      <c r="K160" s="18"/>
      <c r="L160" s="18"/>
      <c r="M160" s="19"/>
      <c r="N160" s="20"/>
      <c r="O160" s="17"/>
    </row>
    <row r="161" spans="1:15" s="14" customFormat="1" ht="14.25" customHeight="1" x14ac:dyDescent="0.15">
      <c r="A161" s="16" t="s">
        <v>6</v>
      </c>
      <c r="B161" s="17"/>
      <c r="C161" s="17"/>
      <c r="D161" s="17"/>
      <c r="E161" s="17"/>
      <c r="F161" s="17"/>
      <c r="G161" s="17"/>
      <c r="H161" s="17"/>
      <c r="I161" s="17"/>
      <c r="J161" s="18"/>
      <c r="K161" s="18"/>
      <c r="L161" s="18"/>
      <c r="M161" s="19"/>
      <c r="N161" s="20"/>
      <c r="O161" s="17"/>
    </row>
    <row r="162" spans="1:15" s="14" customFormat="1" ht="14.25" customHeight="1" x14ac:dyDescent="0.15">
      <c r="A162" s="16" t="s">
        <v>602</v>
      </c>
      <c r="B162" s="17"/>
      <c r="C162" s="17"/>
      <c r="D162" s="17"/>
      <c r="E162" s="17"/>
      <c r="F162" s="17"/>
      <c r="G162" s="17"/>
      <c r="H162" s="17"/>
      <c r="I162" s="17"/>
      <c r="J162" s="18"/>
      <c r="K162" s="18"/>
      <c r="L162" s="18"/>
      <c r="M162" s="19"/>
      <c r="N162" s="20"/>
      <c r="O162" s="17"/>
    </row>
    <row r="163" spans="1:15" s="14" customFormat="1" ht="14.25" customHeight="1" x14ac:dyDescent="0.15">
      <c r="A163" s="16" t="s">
        <v>603</v>
      </c>
      <c r="B163" s="17"/>
      <c r="C163" s="17"/>
      <c r="D163" s="17"/>
      <c r="E163" s="17"/>
      <c r="F163" s="17"/>
      <c r="G163" s="17"/>
      <c r="H163" s="17"/>
      <c r="I163" s="17"/>
      <c r="J163" s="18"/>
      <c r="K163" s="18"/>
      <c r="L163" s="21"/>
      <c r="M163" s="3"/>
      <c r="N163" s="1"/>
      <c r="O163" s="17"/>
    </row>
    <row r="164" spans="1:15" s="14" customFormat="1" ht="14.25" customHeight="1" x14ac:dyDescent="0.15">
      <c r="A164" s="16" t="s">
        <v>604</v>
      </c>
      <c r="J164" s="15"/>
      <c r="K164" s="15"/>
      <c r="L164" s="3"/>
      <c r="M164" s="3"/>
      <c r="N164" s="1"/>
    </row>
    <row r="165" spans="1:15" s="14" customFormat="1" ht="14.25" customHeight="1" x14ac:dyDescent="0.15">
      <c r="A165" s="16" t="s">
        <v>7</v>
      </c>
      <c r="J165" s="15"/>
      <c r="K165" s="15"/>
      <c r="L165" s="19"/>
      <c r="M165" s="3"/>
      <c r="N165" s="1"/>
    </row>
    <row r="166" spans="1:15" s="14" customFormat="1" ht="14.25" customHeight="1" x14ac:dyDescent="0.15">
      <c r="A166" s="16" t="s">
        <v>605</v>
      </c>
      <c r="J166" s="15"/>
      <c r="K166" s="15"/>
      <c r="L166" s="19"/>
      <c r="M166" s="3"/>
      <c r="N166" s="1"/>
    </row>
    <row r="167" spans="1:15" s="14" customFormat="1" ht="14.25" customHeight="1" x14ac:dyDescent="0.15">
      <c r="A167" s="16" t="s">
        <v>8</v>
      </c>
      <c r="J167" s="15"/>
      <c r="K167" s="15"/>
      <c r="L167" s="19"/>
      <c r="M167" s="3"/>
      <c r="N167" s="1"/>
    </row>
    <row r="168" spans="1:15" s="14" customFormat="1" ht="14.25" customHeight="1" x14ac:dyDescent="0.15">
      <c r="A168" s="16" t="s">
        <v>9</v>
      </c>
      <c r="J168" s="15"/>
      <c r="K168" s="15"/>
      <c r="L168" s="3"/>
      <c r="M168" s="3"/>
      <c r="N168" s="1"/>
    </row>
    <row r="169" spans="1:15" s="14" customFormat="1" ht="14.25" customHeight="1" x14ac:dyDescent="0.15">
      <c r="A169" s="16" t="s">
        <v>606</v>
      </c>
      <c r="J169" s="15"/>
      <c r="K169" s="15"/>
      <c r="L169" s="3"/>
      <c r="M169" s="3"/>
      <c r="N169" s="1"/>
    </row>
    <row r="170" spans="1:15" s="14" customFormat="1" ht="14.25" customHeight="1" x14ac:dyDescent="0.15">
      <c r="A170" s="16" t="s">
        <v>607</v>
      </c>
      <c r="J170" s="15"/>
      <c r="K170" s="15"/>
      <c r="L170" s="3"/>
      <c r="M170" s="3"/>
      <c r="N170" s="1"/>
    </row>
    <row r="171" spans="1:15" s="4" customFormat="1" ht="14.25" customHeight="1" x14ac:dyDescent="0.15">
      <c r="A171" s="14" t="s">
        <v>10</v>
      </c>
      <c r="J171" s="6"/>
      <c r="K171" s="6"/>
      <c r="L171" s="6"/>
      <c r="M171" s="6"/>
    </row>
    <row r="173" spans="1:15" x14ac:dyDescent="0.15">
      <c r="G173" s="22"/>
    </row>
  </sheetData>
  <sheetProtection formatCells="0" formatRows="0" insertRows="0" deleteRows="0" sort="0" autoFilter="0"/>
  <mergeCells count="1">
    <mergeCell ref="A1:O1"/>
  </mergeCells>
  <phoneticPr fontId="2"/>
  <dataValidations count="8">
    <dataValidation type="textLength" operator="lessThanOrEqual" allowBlank="1" showInputMessage="1" showErrorMessage="1" errorTitle="物品役務等の名称及び数量" error="256文字以内で入力してください。" sqref="A86:A90">
      <formula1>256</formula1>
    </dataValidation>
    <dataValidation type="date" operator="greaterThanOrEqual" allowBlank="1" showInputMessage="1" showErrorMessage="1" errorTitle="契約を締結した日" error="正しい日付を入力してください。" sqref="C87:C90">
      <formula1>38718</formula1>
    </dataValidation>
    <dataValidation type="textLength" operator="lessThanOrEqual" allowBlank="1" showInputMessage="1" showErrorMessage="1" errorTitle="契約の相手方の称号又は名称及び住所" error="256文字以内で入力してください。" sqref="D101 D89">
      <formula1>256</formula1>
    </dataValidation>
    <dataValidation type="textLength" operator="lessThanOrEqual" allowBlank="1" showInputMessage="1" showErrorMessage="1" errorTitle="随意契約によることとした会計法令の根拠条文及び理由" error="4096文字以内で入力してください。" sqref="J86:J90">
      <formula1>4096</formula1>
    </dataValidation>
    <dataValidation type="whole" operator="lessThanOrEqual" allowBlank="1" showInputMessage="1" showErrorMessage="1" errorTitle="予定価格" error="正しい数値を入力してください。" sqref="F88:F89">
      <formula1>999999999999</formula1>
    </dataValidation>
    <dataValidation type="whole" operator="lessThanOrEqual" allowBlank="1" showInputMessage="1" showErrorMessage="1" errorTitle="契約金額" error="正しい数値を入力してください。" sqref="G87:G90">
      <formula1>999999999999</formula1>
    </dataValidation>
    <dataValidation type="list" allowBlank="1" showInputMessage="1" showErrorMessage="1" sqref="L147:L151 L5:L145 L154">
      <formula1>"○"</formula1>
    </dataValidation>
    <dataValidation type="list" allowBlank="1" showInputMessage="1" showErrorMessage="1" sqref="K147:K151 K5:K145 K153:K154">
      <formula1>"イ（イ）,イ（ロ）,イ（ハ）,イ（ニ）,ロ,ハ,ニ（イ）,ニ（ロ）,ニ（ハ）,ニ（ニ）,ニ（ホ）,ニ（ヘ）"</formula1>
    </dataValidation>
  </dataValidations>
  <pageMargins left="0.39370078740157483" right="0.27559055118110237" top="0.67" bottom="0.37" header="0.31496062992125984" footer="0.31496062992125984"/>
  <pageSetup paperSize="9" scale="2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view="pageBreakPreview" zoomScale="70" zoomScaleNormal="100" zoomScaleSheetLayoutView="70" workbookViewId="0">
      <selection sqref="A1:N1"/>
    </sheetView>
  </sheetViews>
  <sheetFormatPr defaultColWidth="7.625" defaultRowHeight="13.5" x14ac:dyDescent="0.15"/>
  <cols>
    <col min="1" max="1" width="25.625" style="1" customWidth="1"/>
    <col min="2" max="2" width="27.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60.625" style="1" customWidth="1"/>
    <col min="11" max="11" width="8.625" style="1" customWidth="1"/>
    <col min="12" max="12" width="21.625" style="1" customWidth="1"/>
    <col min="13" max="13" width="11.625" style="1" customWidth="1"/>
    <col min="14" max="14" width="12.625" style="1" customWidth="1"/>
    <col min="15" max="16384" width="7.625" style="1"/>
  </cols>
  <sheetData>
    <row r="1" spans="1:24" ht="18.75" x14ac:dyDescent="0.15">
      <c r="A1" s="133" t="s">
        <v>39</v>
      </c>
      <c r="B1" s="133"/>
      <c r="C1" s="133"/>
      <c r="D1" s="133"/>
      <c r="E1" s="133"/>
      <c r="F1" s="133"/>
      <c r="G1" s="133"/>
      <c r="H1" s="133"/>
      <c r="I1" s="133"/>
      <c r="J1" s="133"/>
      <c r="K1" s="133"/>
      <c r="L1" s="133"/>
      <c r="M1" s="133"/>
      <c r="N1" s="133"/>
    </row>
    <row r="2" spans="1:24" x14ac:dyDescent="0.15">
      <c r="A2" s="1" t="s">
        <v>693</v>
      </c>
      <c r="B2" s="24"/>
      <c r="G2" s="24"/>
      <c r="H2" s="24"/>
      <c r="I2" s="25"/>
      <c r="K2" s="25"/>
    </row>
    <row r="3" spans="1:24" x14ac:dyDescent="0.15">
      <c r="B3" s="24"/>
      <c r="G3" s="24"/>
      <c r="H3" s="24"/>
      <c r="I3" s="25"/>
      <c r="K3" s="25"/>
      <c r="N3" s="27" t="s">
        <v>21</v>
      </c>
    </row>
    <row r="4" spans="1:24" ht="74.25" customHeight="1" x14ac:dyDescent="0.15">
      <c r="A4" s="28" t="s">
        <v>22</v>
      </c>
      <c r="B4" s="28" t="s">
        <v>23</v>
      </c>
      <c r="C4" s="28" t="s">
        <v>24</v>
      </c>
      <c r="D4" s="28" t="s">
        <v>25</v>
      </c>
      <c r="E4" s="28" t="s">
        <v>26</v>
      </c>
      <c r="F4" s="28" t="s">
        <v>27</v>
      </c>
      <c r="G4" s="28" t="s">
        <v>28</v>
      </c>
      <c r="H4" s="28" t="s">
        <v>29</v>
      </c>
      <c r="I4" s="28" t="s">
        <v>30</v>
      </c>
      <c r="J4" s="28" t="s">
        <v>37</v>
      </c>
      <c r="K4" s="28" t="s">
        <v>33</v>
      </c>
      <c r="L4" s="28" t="s">
        <v>34</v>
      </c>
      <c r="M4" s="28" t="s">
        <v>35</v>
      </c>
      <c r="N4" s="28" t="s">
        <v>38</v>
      </c>
    </row>
    <row r="5" spans="1:24" s="77" customFormat="1" ht="99.95" customHeight="1" x14ac:dyDescent="0.15">
      <c r="A5" s="105" t="s">
        <v>609</v>
      </c>
      <c r="B5" s="105" t="s">
        <v>610</v>
      </c>
      <c r="C5" s="106">
        <v>41850</v>
      </c>
      <c r="D5" s="105" t="s">
        <v>611</v>
      </c>
      <c r="E5" s="105" t="s">
        <v>608</v>
      </c>
      <c r="F5" s="107">
        <v>48027600</v>
      </c>
      <c r="G5" s="108">
        <v>47952000</v>
      </c>
      <c r="H5" s="109">
        <f>IF(F5="－","－",G5/F5)</f>
        <v>0.99842590510456486</v>
      </c>
      <c r="I5" s="110"/>
      <c r="J5" s="105" t="s">
        <v>612</v>
      </c>
      <c r="K5" s="110"/>
      <c r="L5" s="110"/>
      <c r="M5" s="111"/>
      <c r="N5" s="110"/>
      <c r="O5" s="4"/>
      <c r="P5" s="4"/>
      <c r="Q5" s="4"/>
      <c r="R5" s="4"/>
      <c r="S5" s="4"/>
      <c r="T5" s="4"/>
      <c r="U5" s="4"/>
      <c r="V5" s="4"/>
      <c r="W5" s="4"/>
      <c r="X5" s="4"/>
    </row>
    <row r="6" spans="1:24" s="77" customFormat="1" ht="99.95" customHeight="1" x14ac:dyDescent="0.15">
      <c r="A6" s="59" t="s">
        <v>613</v>
      </c>
      <c r="B6" s="59" t="s">
        <v>68</v>
      </c>
      <c r="C6" s="96">
        <v>41870</v>
      </c>
      <c r="D6" s="59" t="s">
        <v>614</v>
      </c>
      <c r="E6" s="59" t="s">
        <v>608</v>
      </c>
      <c r="F6" s="33">
        <v>7668000</v>
      </c>
      <c r="G6" s="33">
        <v>7668000</v>
      </c>
      <c r="H6" s="34">
        <f>IF(F6="－","－",G6/F6)</f>
        <v>1</v>
      </c>
      <c r="I6" s="63"/>
      <c r="J6" s="59" t="s">
        <v>615</v>
      </c>
      <c r="K6" s="63"/>
      <c r="L6" s="63"/>
      <c r="M6" s="95"/>
      <c r="N6" s="63"/>
      <c r="O6" s="4"/>
      <c r="P6" s="4"/>
      <c r="Q6" s="4"/>
      <c r="R6" s="4"/>
      <c r="S6" s="4"/>
      <c r="T6" s="4"/>
      <c r="U6" s="4"/>
      <c r="V6" s="4"/>
      <c r="W6" s="4"/>
      <c r="X6" s="4"/>
    </row>
    <row r="7" spans="1:24" s="77" customFormat="1" ht="99.95" customHeight="1" x14ac:dyDescent="0.15">
      <c r="A7" s="59" t="s">
        <v>616</v>
      </c>
      <c r="B7" s="59" t="s">
        <v>68</v>
      </c>
      <c r="C7" s="96">
        <v>41870</v>
      </c>
      <c r="D7" s="59" t="s">
        <v>617</v>
      </c>
      <c r="E7" s="59" t="s">
        <v>608</v>
      </c>
      <c r="F7" s="33">
        <v>4546800</v>
      </c>
      <c r="G7" s="33">
        <v>4546800</v>
      </c>
      <c r="H7" s="34">
        <f>IF(F7="－","－",G7/F7)</f>
        <v>1</v>
      </c>
      <c r="I7" s="63"/>
      <c r="J7" s="59" t="s">
        <v>615</v>
      </c>
      <c r="K7" s="63"/>
      <c r="L7" s="63"/>
      <c r="M7" s="95"/>
      <c r="N7" s="63"/>
      <c r="O7" s="4"/>
      <c r="P7" s="4"/>
      <c r="Q7" s="4"/>
      <c r="R7" s="4"/>
      <c r="S7" s="4"/>
      <c r="T7" s="4"/>
      <c r="U7" s="4"/>
      <c r="V7" s="4"/>
      <c r="W7" s="4"/>
      <c r="X7" s="4"/>
    </row>
    <row r="8" spans="1:24" s="77" customFormat="1" ht="99.95" customHeight="1" x14ac:dyDescent="0.15">
      <c r="A8" s="59" t="s">
        <v>618</v>
      </c>
      <c r="B8" s="59" t="s">
        <v>68</v>
      </c>
      <c r="C8" s="96">
        <v>41870</v>
      </c>
      <c r="D8" s="59" t="s">
        <v>619</v>
      </c>
      <c r="E8" s="59" t="s">
        <v>608</v>
      </c>
      <c r="F8" s="33">
        <v>2432160</v>
      </c>
      <c r="G8" s="33">
        <v>2432160</v>
      </c>
      <c r="H8" s="34">
        <f>IF(F8="－","－",G8/F8)</f>
        <v>1</v>
      </c>
      <c r="I8" s="63"/>
      <c r="J8" s="59" t="s">
        <v>615</v>
      </c>
      <c r="K8" s="63"/>
      <c r="L8" s="63"/>
      <c r="M8" s="95"/>
      <c r="N8" s="63"/>
      <c r="O8" s="4"/>
      <c r="P8" s="4"/>
      <c r="Q8" s="4"/>
      <c r="R8" s="4"/>
      <c r="S8" s="4"/>
      <c r="T8" s="4"/>
      <c r="U8" s="4"/>
      <c r="V8" s="4"/>
      <c r="W8" s="4"/>
      <c r="X8" s="4"/>
    </row>
    <row r="9" spans="1:24" s="77" customFormat="1" ht="99.95" customHeight="1" x14ac:dyDescent="0.15">
      <c r="A9" s="59" t="s">
        <v>620</v>
      </c>
      <c r="B9" s="59" t="s">
        <v>621</v>
      </c>
      <c r="C9" s="62">
        <v>41899</v>
      </c>
      <c r="D9" s="59" t="s">
        <v>622</v>
      </c>
      <c r="E9" s="59" t="s">
        <v>608</v>
      </c>
      <c r="F9" s="33">
        <v>2376000</v>
      </c>
      <c r="G9" s="33">
        <v>2214000</v>
      </c>
      <c r="H9" s="34">
        <f>IF(F9="－","－",G9/F9)</f>
        <v>0.93181818181818177</v>
      </c>
      <c r="I9" s="63"/>
      <c r="J9" s="59" t="s">
        <v>623</v>
      </c>
      <c r="K9" s="63"/>
      <c r="L9" s="63"/>
      <c r="M9" s="95"/>
      <c r="N9" s="63"/>
      <c r="O9" s="4"/>
      <c r="P9" s="4"/>
      <c r="Q9" s="4"/>
      <c r="R9" s="4"/>
      <c r="S9" s="4"/>
      <c r="T9" s="4"/>
      <c r="U9" s="4"/>
      <c r="V9" s="4"/>
      <c r="W9" s="4"/>
      <c r="X9" s="4"/>
    </row>
    <row r="10" spans="1:24" s="77" customFormat="1" ht="99.95" customHeight="1" x14ac:dyDescent="0.15">
      <c r="A10" s="59" t="s">
        <v>638</v>
      </c>
      <c r="B10" s="59" t="s">
        <v>510</v>
      </c>
      <c r="C10" s="62">
        <v>41940</v>
      </c>
      <c r="D10" s="59" t="s">
        <v>639</v>
      </c>
      <c r="E10" s="59" t="s">
        <v>608</v>
      </c>
      <c r="F10" s="33">
        <v>12117600</v>
      </c>
      <c r="G10" s="33">
        <v>12117600</v>
      </c>
      <c r="H10" s="34">
        <f>IF(F10="－","－",G10/F10)</f>
        <v>1</v>
      </c>
      <c r="I10" s="63"/>
      <c r="J10" s="59" t="s">
        <v>640</v>
      </c>
      <c r="K10" s="63"/>
      <c r="L10" s="63"/>
      <c r="M10" s="59"/>
      <c r="N10" s="63"/>
      <c r="O10" s="4"/>
      <c r="P10" s="4"/>
      <c r="Q10" s="4"/>
      <c r="R10" s="4"/>
      <c r="S10" s="4"/>
      <c r="T10" s="4"/>
      <c r="U10" s="4"/>
      <c r="V10" s="4"/>
      <c r="W10" s="4"/>
      <c r="X10" s="4"/>
    </row>
    <row r="11" spans="1:24" s="77" customFormat="1" ht="99.95" customHeight="1" x14ac:dyDescent="0.15">
      <c r="A11" s="59" t="s">
        <v>641</v>
      </c>
      <c r="B11" s="59" t="s">
        <v>510</v>
      </c>
      <c r="C11" s="62">
        <v>41963</v>
      </c>
      <c r="D11" s="59" t="s">
        <v>642</v>
      </c>
      <c r="E11" s="59" t="s">
        <v>608</v>
      </c>
      <c r="F11" s="33">
        <v>20746800</v>
      </c>
      <c r="G11" s="33">
        <v>20746800</v>
      </c>
      <c r="H11" s="34">
        <f>IF(F11="－","－",G11/F11)</f>
        <v>1</v>
      </c>
      <c r="I11" s="63"/>
      <c r="J11" s="59" t="s">
        <v>640</v>
      </c>
      <c r="K11" s="63"/>
      <c r="L11" s="63"/>
      <c r="M11" s="59"/>
      <c r="N11" s="63"/>
      <c r="O11" s="4"/>
      <c r="P11" s="4"/>
      <c r="Q11" s="4"/>
      <c r="R11" s="4"/>
      <c r="S11" s="4"/>
      <c r="T11" s="4"/>
      <c r="U11" s="4"/>
      <c r="V11" s="4"/>
      <c r="W11" s="4"/>
      <c r="X11" s="4"/>
    </row>
    <row r="12" spans="1:24" s="77" customFormat="1" ht="99.95" customHeight="1" x14ac:dyDescent="0.15">
      <c r="A12" s="59" t="s">
        <v>627</v>
      </c>
      <c r="B12" s="59" t="s">
        <v>68</v>
      </c>
      <c r="C12" s="62">
        <v>41988</v>
      </c>
      <c r="D12" s="59" t="s">
        <v>628</v>
      </c>
      <c r="E12" s="59" t="s">
        <v>608</v>
      </c>
      <c r="F12" s="33">
        <v>9720000</v>
      </c>
      <c r="G12" s="33">
        <v>9180000</v>
      </c>
      <c r="H12" s="34">
        <f>IF(F12="－","－",G12/F12)</f>
        <v>0.94444444444444442</v>
      </c>
      <c r="I12" s="63"/>
      <c r="J12" s="59" t="s">
        <v>629</v>
      </c>
      <c r="K12" s="63"/>
      <c r="L12" s="63"/>
      <c r="M12" s="59"/>
      <c r="N12" s="63"/>
      <c r="O12" s="4"/>
      <c r="P12" s="4"/>
      <c r="Q12" s="4"/>
      <c r="R12" s="4"/>
      <c r="S12" s="4"/>
      <c r="T12" s="4"/>
      <c r="U12" s="4"/>
      <c r="V12" s="4"/>
      <c r="W12" s="4"/>
      <c r="X12" s="4"/>
    </row>
    <row r="13" spans="1:24" s="77" customFormat="1" ht="99.95" customHeight="1" x14ac:dyDescent="0.15">
      <c r="A13" s="59" t="s">
        <v>643</v>
      </c>
      <c r="B13" s="59" t="s">
        <v>621</v>
      </c>
      <c r="C13" s="62">
        <v>42033</v>
      </c>
      <c r="D13" s="59" t="s">
        <v>644</v>
      </c>
      <c r="E13" s="59" t="s">
        <v>608</v>
      </c>
      <c r="F13" s="33">
        <v>6058800</v>
      </c>
      <c r="G13" s="33">
        <v>5940000</v>
      </c>
      <c r="H13" s="34">
        <f>IF(F13="－","－",G13/F13)</f>
        <v>0.98039215686274506</v>
      </c>
      <c r="I13" s="63"/>
      <c r="J13" s="59" t="s">
        <v>645</v>
      </c>
      <c r="K13" s="63"/>
      <c r="L13" s="63"/>
      <c r="M13" s="59"/>
      <c r="N13" s="63"/>
      <c r="O13" s="4"/>
      <c r="P13" s="4"/>
      <c r="Q13" s="4"/>
      <c r="R13" s="4"/>
      <c r="S13" s="4"/>
      <c r="T13" s="4"/>
      <c r="U13" s="4"/>
      <c r="V13" s="4"/>
      <c r="W13" s="4"/>
      <c r="X13" s="4"/>
    </row>
    <row r="14" spans="1:24" s="77" customFormat="1" ht="99.95" customHeight="1" x14ac:dyDescent="0.15">
      <c r="A14" s="59" t="s">
        <v>646</v>
      </c>
      <c r="B14" s="59" t="s">
        <v>621</v>
      </c>
      <c r="C14" s="62">
        <v>42034</v>
      </c>
      <c r="D14" s="59" t="s">
        <v>647</v>
      </c>
      <c r="E14" s="59" t="s">
        <v>608</v>
      </c>
      <c r="F14" s="33">
        <v>1738800</v>
      </c>
      <c r="G14" s="33">
        <v>1620000</v>
      </c>
      <c r="H14" s="34">
        <f>IF(F14="－","－",G14/F14)</f>
        <v>0.93167701863354035</v>
      </c>
      <c r="I14" s="63"/>
      <c r="J14" s="59" t="s">
        <v>648</v>
      </c>
      <c r="K14" s="63"/>
      <c r="L14" s="63"/>
      <c r="M14" s="59"/>
      <c r="N14" s="63"/>
      <c r="O14" s="4"/>
      <c r="P14" s="4"/>
      <c r="Q14" s="4"/>
      <c r="R14" s="4"/>
      <c r="S14" s="4"/>
      <c r="T14" s="4"/>
      <c r="U14" s="4"/>
      <c r="V14" s="4"/>
      <c r="W14" s="4"/>
      <c r="X14" s="4"/>
    </row>
    <row r="15" spans="1:24" s="77" customFormat="1" ht="99.95" customHeight="1" x14ac:dyDescent="0.15">
      <c r="A15" s="59" t="s">
        <v>443</v>
      </c>
      <c r="B15" s="59" t="s">
        <v>655</v>
      </c>
      <c r="C15" s="62">
        <v>42034</v>
      </c>
      <c r="D15" s="59" t="s">
        <v>656</v>
      </c>
      <c r="E15" s="59" t="s">
        <v>608</v>
      </c>
      <c r="F15" s="125">
        <v>2516400</v>
      </c>
      <c r="G15" s="125">
        <v>2516400</v>
      </c>
      <c r="H15" s="126">
        <f>IF(F15="－","－",G15/F15)</f>
        <v>1</v>
      </c>
      <c r="I15" s="63"/>
      <c r="J15" s="59" t="s">
        <v>657</v>
      </c>
      <c r="K15" s="63"/>
      <c r="L15" s="63"/>
      <c r="M15" s="59"/>
      <c r="N15" s="63"/>
      <c r="O15" s="4"/>
      <c r="P15" s="4"/>
      <c r="Q15" s="4"/>
      <c r="R15" s="4"/>
      <c r="S15" s="4"/>
      <c r="T15" s="4"/>
      <c r="U15" s="4"/>
      <c r="V15" s="4"/>
      <c r="W15" s="4"/>
      <c r="X15" s="4"/>
    </row>
    <row r="16" spans="1:24" s="77" customFormat="1" ht="99.95" customHeight="1" x14ac:dyDescent="0.15">
      <c r="A16" s="59" t="s">
        <v>649</v>
      </c>
      <c r="B16" s="59" t="s">
        <v>621</v>
      </c>
      <c r="C16" s="62">
        <v>42055</v>
      </c>
      <c r="D16" s="59" t="s">
        <v>650</v>
      </c>
      <c r="E16" s="59" t="s">
        <v>608</v>
      </c>
      <c r="F16" s="33">
        <v>1576800</v>
      </c>
      <c r="G16" s="33">
        <v>1404000</v>
      </c>
      <c r="H16" s="34">
        <f>IF(F16="－","－",G16/F16)</f>
        <v>0.8904109589041096</v>
      </c>
      <c r="I16" s="63"/>
      <c r="J16" s="59" t="s">
        <v>651</v>
      </c>
      <c r="K16" s="63"/>
      <c r="L16" s="63"/>
      <c r="M16" s="59"/>
      <c r="N16" s="63"/>
      <c r="O16" s="4"/>
      <c r="P16" s="4"/>
      <c r="Q16" s="4"/>
      <c r="R16" s="4"/>
      <c r="S16" s="4"/>
      <c r="T16" s="4"/>
      <c r="U16" s="4"/>
      <c r="V16" s="4"/>
      <c r="W16" s="4"/>
      <c r="X16" s="4"/>
    </row>
    <row r="17" spans="1:26" s="77" customFormat="1" ht="99.95" customHeight="1" x14ac:dyDescent="0.15">
      <c r="A17" s="59" t="s">
        <v>624</v>
      </c>
      <c r="B17" s="59" t="s">
        <v>610</v>
      </c>
      <c r="C17" s="62">
        <v>42065</v>
      </c>
      <c r="D17" s="59" t="s">
        <v>625</v>
      </c>
      <c r="E17" s="59" t="s">
        <v>608</v>
      </c>
      <c r="F17" s="33">
        <v>478105200</v>
      </c>
      <c r="G17" s="33">
        <v>477360000</v>
      </c>
      <c r="H17" s="34">
        <f>IF(F17="－","－",G17/F17)</f>
        <v>0.99844134721814359</v>
      </c>
      <c r="I17" s="63"/>
      <c r="J17" s="59" t="s">
        <v>626</v>
      </c>
      <c r="K17" s="63"/>
      <c r="L17" s="63"/>
      <c r="M17" s="59"/>
      <c r="N17" s="63"/>
      <c r="O17" s="4"/>
      <c r="P17" s="4"/>
      <c r="Q17" s="4"/>
      <c r="R17" s="4"/>
      <c r="S17" s="4"/>
      <c r="T17" s="4"/>
      <c r="U17" s="4"/>
      <c r="V17" s="4"/>
      <c r="W17" s="4"/>
      <c r="X17" s="4"/>
    </row>
    <row r="18" spans="1:26" s="77" customFormat="1" ht="99.95" customHeight="1" x14ac:dyDescent="0.15">
      <c r="A18" s="59" t="s">
        <v>634</v>
      </c>
      <c r="B18" s="59" t="s">
        <v>635</v>
      </c>
      <c r="C18" s="62">
        <v>42080</v>
      </c>
      <c r="D18" s="59" t="s">
        <v>636</v>
      </c>
      <c r="E18" s="59" t="s">
        <v>608</v>
      </c>
      <c r="F18" s="33">
        <v>56246400</v>
      </c>
      <c r="G18" s="33">
        <v>56160000</v>
      </c>
      <c r="H18" s="34">
        <f>IF(F18="－","－",G18/F18)</f>
        <v>0.99846390168970811</v>
      </c>
      <c r="I18" s="63"/>
      <c r="J18" s="59" t="s">
        <v>637</v>
      </c>
      <c r="K18" s="63"/>
      <c r="L18" s="63"/>
      <c r="M18" s="59"/>
      <c r="N18" s="63"/>
      <c r="O18" s="4"/>
      <c r="P18" s="4"/>
      <c r="Q18" s="4"/>
      <c r="R18" s="4"/>
      <c r="S18" s="4"/>
      <c r="T18" s="4"/>
      <c r="U18" s="4"/>
      <c r="V18" s="4"/>
      <c r="W18" s="4"/>
      <c r="X18" s="4"/>
    </row>
    <row r="19" spans="1:26" s="77" customFormat="1" ht="99.95" customHeight="1" x14ac:dyDescent="0.15">
      <c r="A19" s="59" t="s">
        <v>652</v>
      </c>
      <c r="B19" s="59" t="s">
        <v>621</v>
      </c>
      <c r="C19" s="62">
        <v>42080</v>
      </c>
      <c r="D19" s="59" t="s">
        <v>653</v>
      </c>
      <c r="E19" s="59" t="s">
        <v>608</v>
      </c>
      <c r="F19" s="33">
        <v>10843200</v>
      </c>
      <c r="G19" s="33">
        <v>10800000</v>
      </c>
      <c r="H19" s="34">
        <f>IF(F19="－","－",G19/F19)</f>
        <v>0.99601593625498008</v>
      </c>
      <c r="I19" s="63"/>
      <c r="J19" s="59" t="s">
        <v>654</v>
      </c>
      <c r="K19" s="63"/>
      <c r="L19" s="63"/>
      <c r="M19" s="59"/>
      <c r="N19" s="63"/>
      <c r="O19" s="4"/>
      <c r="P19" s="4"/>
      <c r="Q19" s="4"/>
      <c r="R19" s="4"/>
      <c r="S19" s="4"/>
      <c r="T19" s="4"/>
      <c r="U19" s="4"/>
      <c r="V19" s="4"/>
      <c r="W19" s="4"/>
      <c r="X19" s="4"/>
    </row>
    <row r="20" spans="1:26" s="77" customFormat="1" ht="99.95" customHeight="1" x14ac:dyDescent="0.15">
      <c r="A20" s="112" t="s">
        <v>630</v>
      </c>
      <c r="B20" s="112" t="s">
        <v>631</v>
      </c>
      <c r="C20" s="113">
        <v>42081</v>
      </c>
      <c r="D20" s="112" t="s">
        <v>632</v>
      </c>
      <c r="E20" s="112" t="s">
        <v>608</v>
      </c>
      <c r="F20" s="114">
        <v>48751200</v>
      </c>
      <c r="G20" s="114">
        <v>48060000</v>
      </c>
      <c r="H20" s="99">
        <f>IF(F20="－","－",G20/F20)</f>
        <v>0.98582188746123167</v>
      </c>
      <c r="I20" s="115"/>
      <c r="J20" s="112" t="s">
        <v>633</v>
      </c>
      <c r="K20" s="115"/>
      <c r="L20" s="115"/>
      <c r="M20" s="112"/>
      <c r="N20" s="115"/>
      <c r="O20" s="4"/>
      <c r="P20" s="4"/>
      <c r="Q20" s="4"/>
      <c r="R20" s="4"/>
      <c r="S20" s="4"/>
      <c r="T20" s="4"/>
      <c r="U20" s="4"/>
      <c r="V20" s="4"/>
      <c r="W20" s="4"/>
      <c r="X20" s="4"/>
    </row>
    <row r="21" spans="1:26" s="77" customFormat="1" ht="14.25" customHeight="1" x14ac:dyDescent="0.15">
      <c r="A21" s="100"/>
      <c r="B21" s="100"/>
      <c r="C21" s="101"/>
      <c r="D21" s="100"/>
      <c r="E21" s="100"/>
      <c r="F21" s="102"/>
      <c r="G21" s="102"/>
      <c r="H21" s="103"/>
      <c r="I21" s="104"/>
      <c r="J21" s="100"/>
      <c r="K21" s="104"/>
      <c r="L21" s="104"/>
      <c r="M21" s="100"/>
      <c r="N21" s="104"/>
      <c r="O21" s="4"/>
      <c r="P21" s="4"/>
      <c r="Q21" s="4"/>
      <c r="R21" s="4"/>
      <c r="S21" s="4"/>
      <c r="T21" s="4"/>
      <c r="U21" s="4"/>
      <c r="V21" s="4"/>
      <c r="W21" s="4"/>
      <c r="X21" s="4"/>
    </row>
    <row r="22" spans="1:26" s="5" customFormat="1" ht="14.25" customHeight="1" x14ac:dyDescent="0.15">
      <c r="A22" s="14" t="s">
        <v>0</v>
      </c>
      <c r="B22" s="4"/>
      <c r="C22" s="4"/>
      <c r="D22" s="4"/>
      <c r="E22" s="4"/>
      <c r="F22" s="4"/>
      <c r="G22" s="4"/>
      <c r="H22" s="4"/>
      <c r="I22" s="4"/>
      <c r="J22" s="4"/>
      <c r="K22" s="4"/>
      <c r="L22" s="4"/>
      <c r="M22" s="4"/>
      <c r="N22" s="4"/>
      <c r="O22" s="4"/>
      <c r="P22" s="4"/>
      <c r="Q22" s="4"/>
      <c r="R22" s="4"/>
      <c r="S22" s="4"/>
      <c r="T22" s="4"/>
      <c r="U22" s="4"/>
      <c r="V22" s="4"/>
      <c r="W22" s="4"/>
      <c r="X22" s="4"/>
      <c r="Y22" s="4"/>
      <c r="Z22" s="4"/>
    </row>
    <row r="23" spans="1:26" s="5" customFormat="1" ht="14.25" customHeight="1" x14ac:dyDescent="0.15">
      <c r="A23" s="14" t="s">
        <v>11</v>
      </c>
      <c r="B23" s="4"/>
      <c r="C23" s="4"/>
      <c r="D23" s="4"/>
      <c r="E23" s="4"/>
      <c r="F23" s="4"/>
      <c r="G23" s="4"/>
      <c r="H23" s="4"/>
      <c r="I23" s="4"/>
      <c r="J23" s="4"/>
      <c r="K23" s="4"/>
      <c r="L23" s="4"/>
      <c r="M23" s="4"/>
      <c r="N23" s="4"/>
      <c r="O23" s="4"/>
      <c r="P23" s="4"/>
      <c r="Q23" s="4"/>
      <c r="R23" s="4"/>
      <c r="S23" s="4"/>
      <c r="T23" s="4"/>
      <c r="U23" s="4"/>
      <c r="V23" s="4"/>
      <c r="W23" s="4"/>
      <c r="X23" s="4"/>
      <c r="Y23" s="4"/>
      <c r="Z23" s="4"/>
    </row>
    <row r="24" spans="1:26" s="5" customFormat="1" ht="14.25" customHeight="1" x14ac:dyDescent="0.15">
      <c r="A24" s="14" t="s">
        <v>2</v>
      </c>
      <c r="B24" s="4"/>
      <c r="C24" s="4"/>
      <c r="D24" s="4"/>
      <c r="E24" s="4"/>
      <c r="F24" s="4"/>
      <c r="G24" s="4"/>
      <c r="H24" s="4"/>
      <c r="I24" s="4"/>
      <c r="J24" s="4"/>
      <c r="K24" s="4"/>
      <c r="L24" s="4"/>
      <c r="M24" s="4"/>
      <c r="N24" s="4"/>
      <c r="O24" s="4"/>
      <c r="P24" s="4"/>
      <c r="Q24" s="4"/>
      <c r="R24" s="4"/>
      <c r="S24" s="4"/>
      <c r="T24" s="4"/>
      <c r="U24" s="4"/>
      <c r="V24" s="4"/>
      <c r="W24" s="4"/>
      <c r="X24" s="4"/>
      <c r="Y24" s="4"/>
      <c r="Z24" s="4"/>
    </row>
    <row r="25" spans="1:26" s="4" customFormat="1" ht="28.5" customHeight="1" x14ac:dyDescent="0.15">
      <c r="A25" s="135" t="s">
        <v>12</v>
      </c>
      <c r="B25" s="135"/>
      <c r="C25" s="135"/>
      <c r="D25" s="135"/>
      <c r="E25" s="135"/>
      <c r="F25" s="135"/>
      <c r="G25" s="135"/>
      <c r="H25" s="135"/>
      <c r="I25" s="135"/>
      <c r="J25" s="135"/>
      <c r="K25" s="98"/>
      <c r="L25" s="98"/>
      <c r="M25" s="98"/>
      <c r="N25" s="98"/>
    </row>
    <row r="26" spans="1:26" s="4" customFormat="1" ht="14.25" customHeight="1" x14ac:dyDescent="0.15">
      <c r="A26" s="14" t="s">
        <v>13</v>
      </c>
      <c r="B26" s="17"/>
      <c r="C26" s="17"/>
      <c r="D26" s="17"/>
      <c r="E26" s="17"/>
      <c r="F26" s="17"/>
      <c r="G26" s="17"/>
      <c r="H26" s="17"/>
      <c r="I26" s="17"/>
      <c r="J26" s="17"/>
      <c r="K26" s="17"/>
      <c r="L26" s="17"/>
      <c r="M26" s="17"/>
      <c r="N26" s="17"/>
    </row>
    <row r="27" spans="1:26" s="4" customFormat="1" ht="15" customHeight="1" x14ac:dyDescent="0.15">
      <c r="A27" s="14"/>
      <c r="O27" s="20"/>
      <c r="P27" s="20"/>
      <c r="Q27" s="20"/>
      <c r="R27" s="20"/>
      <c r="S27" s="20"/>
      <c r="T27" s="20"/>
      <c r="U27" s="20"/>
      <c r="V27" s="20"/>
      <c r="W27" s="20"/>
      <c r="X27" s="20"/>
      <c r="Y27" s="20"/>
      <c r="Z27" s="20"/>
    </row>
    <row r="28" spans="1:26" s="4" customFormat="1" ht="13.5" customHeight="1" x14ac:dyDescent="0.15">
      <c r="A28" s="1"/>
      <c r="B28" s="1"/>
      <c r="C28" s="1"/>
      <c r="D28" s="1"/>
      <c r="E28" s="1"/>
      <c r="F28" s="1"/>
      <c r="G28" s="1"/>
      <c r="H28" s="1"/>
      <c r="I28" s="1"/>
      <c r="J28" s="1"/>
      <c r="K28" s="17"/>
      <c r="L28" s="20"/>
      <c r="M28" s="20"/>
      <c r="N28" s="1"/>
      <c r="O28" s="1"/>
      <c r="P28" s="1"/>
      <c r="Q28" s="1"/>
      <c r="R28" s="1"/>
      <c r="S28" s="1"/>
      <c r="T28" s="1"/>
      <c r="U28" s="1"/>
      <c r="V28" s="1"/>
      <c r="W28" s="1"/>
      <c r="X28" s="1"/>
      <c r="Y28" s="1"/>
      <c r="Z28" s="1"/>
    </row>
    <row r="29" spans="1:26" s="4" customFormat="1" x14ac:dyDescent="0.15">
      <c r="A29" s="1"/>
      <c r="B29" s="1"/>
      <c r="C29" s="1"/>
      <c r="D29" s="1"/>
      <c r="E29" s="1"/>
      <c r="F29" s="1"/>
      <c r="G29" s="22"/>
      <c r="H29" s="1"/>
      <c r="I29" s="1"/>
      <c r="J29" s="1"/>
      <c r="K29" s="17"/>
      <c r="L29" s="20"/>
      <c r="M29" s="20"/>
      <c r="N29" s="1"/>
      <c r="O29" s="1"/>
      <c r="P29" s="1"/>
      <c r="Q29" s="1"/>
      <c r="R29" s="1"/>
      <c r="S29" s="1"/>
      <c r="T29" s="1"/>
      <c r="U29" s="1"/>
      <c r="V29" s="1"/>
      <c r="W29" s="1"/>
      <c r="X29" s="1"/>
      <c r="Y29" s="1"/>
      <c r="Z29" s="1"/>
    </row>
    <row r="30" spans="1:26" s="4" customFormat="1" x14ac:dyDescent="0.15">
      <c r="A30" s="1"/>
      <c r="B30" s="1"/>
      <c r="C30" s="1"/>
      <c r="D30" s="1"/>
      <c r="E30" s="1"/>
      <c r="F30" s="1"/>
      <c r="G30" s="1"/>
      <c r="H30" s="1"/>
      <c r="I30" s="1"/>
      <c r="J30" s="1"/>
      <c r="K30" s="23"/>
      <c r="L30" s="1"/>
      <c r="M30" s="1"/>
      <c r="N30" s="1"/>
      <c r="O30" s="20"/>
      <c r="P30" s="20"/>
      <c r="Q30" s="20"/>
      <c r="R30" s="20"/>
      <c r="S30" s="20"/>
      <c r="T30" s="20"/>
      <c r="U30" s="20"/>
      <c r="V30" s="20"/>
      <c r="W30" s="20"/>
      <c r="X30" s="20"/>
      <c r="Y30" s="20"/>
      <c r="Z30" s="20"/>
    </row>
    <row r="31" spans="1:26" s="20" customForma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15">
      <c r="K32" s="20"/>
    </row>
    <row r="33" spans="1:26" x14ac:dyDescent="0.15">
      <c r="K33" s="20"/>
    </row>
    <row r="34" spans="1:26" s="20" customFormat="1" x14ac:dyDescent="0.15">
      <c r="A34" s="1"/>
      <c r="B34" s="1"/>
      <c r="C34" s="1"/>
      <c r="D34" s="1"/>
      <c r="E34" s="1"/>
      <c r="F34" s="1"/>
      <c r="G34" s="1"/>
      <c r="H34" s="1"/>
      <c r="I34" s="1"/>
      <c r="J34" s="1"/>
      <c r="L34" s="1"/>
      <c r="M34" s="1"/>
      <c r="N34" s="1"/>
      <c r="O34" s="1"/>
      <c r="P34" s="1"/>
      <c r="Q34" s="1"/>
      <c r="R34" s="1"/>
      <c r="S34" s="1"/>
      <c r="T34" s="1"/>
      <c r="U34" s="1"/>
      <c r="V34" s="1"/>
      <c r="W34" s="1"/>
      <c r="X34" s="1"/>
      <c r="Y34" s="1"/>
      <c r="Z34" s="1"/>
    </row>
    <row r="35" spans="1:26" ht="13.5" customHeight="1" x14ac:dyDescent="0.15"/>
    <row r="44" spans="1:26" ht="66" customHeight="1" x14ac:dyDescent="0.15"/>
    <row r="47" spans="1:26" x14ac:dyDescent="0.15">
      <c r="O47" s="20"/>
      <c r="P47" s="20"/>
      <c r="Q47" s="20"/>
      <c r="R47" s="20"/>
      <c r="S47" s="20"/>
      <c r="T47" s="20"/>
      <c r="U47" s="20"/>
      <c r="V47" s="20"/>
      <c r="W47" s="20"/>
      <c r="X47" s="20"/>
      <c r="Y47" s="20"/>
      <c r="Z47" s="20"/>
    </row>
    <row r="50" spans="1:26" x14ac:dyDescent="0.15">
      <c r="O50" s="20"/>
      <c r="P50" s="20"/>
      <c r="Q50" s="20"/>
      <c r="R50" s="20"/>
      <c r="S50" s="20"/>
      <c r="T50" s="20"/>
      <c r="U50" s="20"/>
      <c r="V50" s="20"/>
      <c r="W50" s="20"/>
      <c r="X50" s="20"/>
      <c r="Y50" s="20"/>
      <c r="Z50" s="20"/>
    </row>
    <row r="51" spans="1:26" s="20" customFormat="1" x14ac:dyDescent="0.15">
      <c r="A51" s="1"/>
      <c r="B51" s="1"/>
      <c r="C51" s="1"/>
      <c r="D51" s="1"/>
      <c r="E51" s="1"/>
      <c r="F51" s="1"/>
      <c r="G51" s="1"/>
      <c r="H51" s="1"/>
      <c r="I51" s="1"/>
      <c r="J51" s="1"/>
      <c r="K51" s="1"/>
      <c r="L51" s="1"/>
      <c r="M51" s="1"/>
      <c r="N51" s="1"/>
    </row>
    <row r="52" spans="1:26" x14ac:dyDescent="0.15">
      <c r="O52" s="20"/>
      <c r="P52" s="20"/>
      <c r="Q52" s="20"/>
      <c r="R52" s="20"/>
      <c r="S52" s="20"/>
      <c r="T52" s="20"/>
      <c r="U52" s="20"/>
      <c r="V52" s="20"/>
      <c r="W52" s="20"/>
      <c r="X52" s="20"/>
      <c r="Y52" s="20"/>
      <c r="Z52" s="20"/>
    </row>
    <row r="54" spans="1:26" s="20" customForma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20" customForma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20" customForma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sheetProtection formatCells="0" formatRows="0" insertRows="0" deleteRows="0" sort="0" autoFilter="0"/>
  <mergeCells count="2">
    <mergeCell ref="A1:N1"/>
    <mergeCell ref="A25:J25"/>
  </mergeCells>
  <phoneticPr fontId="2"/>
  <dataValidations count="1">
    <dataValidation type="list" allowBlank="1" showInputMessage="1" showErrorMessage="1" sqref="K5:L21">
      <formula1>"○"</formula1>
    </dataValidation>
  </dataValidations>
  <pageMargins left="0.39370078740157483" right="0.27559055118110237" top="0.59055118110236227" bottom="0.74803149606299213" header="0.31496062992125984" footer="0.31496062992125984"/>
  <pageSetup paperSize="9" scale="55"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zoomScale="70" zoomScaleNormal="100" zoomScaleSheetLayoutView="70" workbookViewId="0">
      <selection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60.625" style="1" customWidth="1"/>
    <col min="11" max="11" width="12.125" style="1" customWidth="1"/>
    <col min="12" max="12" width="8.625" style="1" customWidth="1"/>
    <col min="13" max="13" width="21.625" style="1" customWidth="1"/>
    <col min="14" max="14" width="11.625" style="1" customWidth="1"/>
    <col min="15" max="15" width="12.625" style="1" customWidth="1"/>
    <col min="16" max="16384" width="7.625" style="1"/>
  </cols>
  <sheetData>
    <row r="1" spans="1:15" ht="18.75" x14ac:dyDescent="0.15">
      <c r="A1" s="133" t="s">
        <v>40</v>
      </c>
      <c r="B1" s="133"/>
      <c r="C1" s="133"/>
      <c r="D1" s="133"/>
      <c r="E1" s="133"/>
      <c r="F1" s="133"/>
      <c r="G1" s="133"/>
      <c r="H1" s="133"/>
      <c r="I1" s="133"/>
      <c r="J1" s="133"/>
      <c r="K1" s="133"/>
      <c r="L1" s="133"/>
      <c r="M1" s="133"/>
      <c r="N1" s="133"/>
      <c r="O1" s="133"/>
    </row>
    <row r="2" spans="1:15" x14ac:dyDescent="0.15">
      <c r="A2" s="1" t="s">
        <v>693</v>
      </c>
      <c r="B2" s="24"/>
      <c r="G2" s="24"/>
      <c r="H2" s="24"/>
      <c r="I2" s="25"/>
      <c r="L2" s="25"/>
    </row>
    <row r="3" spans="1:15" x14ac:dyDescent="0.15">
      <c r="B3" s="24"/>
      <c r="G3" s="24"/>
      <c r="H3" s="24"/>
      <c r="I3" s="25"/>
      <c r="L3" s="25"/>
      <c r="O3" s="27" t="s">
        <v>21</v>
      </c>
    </row>
    <row r="4" spans="1:15" ht="75.75" customHeight="1" x14ac:dyDescent="0.15">
      <c r="A4" s="29" t="s">
        <v>22</v>
      </c>
      <c r="B4" s="29" t="s">
        <v>23</v>
      </c>
      <c r="C4" s="29" t="s">
        <v>24</v>
      </c>
      <c r="D4" s="29" t="s">
        <v>25</v>
      </c>
      <c r="E4" s="29" t="s">
        <v>26</v>
      </c>
      <c r="F4" s="29" t="s">
        <v>27</v>
      </c>
      <c r="G4" s="29" t="s">
        <v>28</v>
      </c>
      <c r="H4" s="29" t="s">
        <v>29</v>
      </c>
      <c r="I4" s="29" t="s">
        <v>30</v>
      </c>
      <c r="J4" s="29" t="s">
        <v>41</v>
      </c>
      <c r="K4" s="29" t="s">
        <v>42</v>
      </c>
      <c r="L4" s="29" t="s">
        <v>33</v>
      </c>
      <c r="M4" s="29" t="s">
        <v>34</v>
      </c>
      <c r="N4" s="29" t="s">
        <v>35</v>
      </c>
      <c r="O4" s="30" t="s">
        <v>36</v>
      </c>
    </row>
    <row r="5" spans="1:15" s="77" customFormat="1" ht="148.5" x14ac:dyDescent="0.15">
      <c r="A5" s="111" t="s">
        <v>280</v>
      </c>
      <c r="B5" s="147" t="s">
        <v>681</v>
      </c>
      <c r="C5" s="106">
        <v>41730</v>
      </c>
      <c r="D5" s="105" t="s">
        <v>682</v>
      </c>
      <c r="E5" s="105" t="s">
        <v>683</v>
      </c>
      <c r="F5" s="148">
        <v>196776</v>
      </c>
      <c r="G5" s="148">
        <v>196776</v>
      </c>
      <c r="H5" s="120">
        <f>IF(F5="－","－",G5/F5)</f>
        <v>1</v>
      </c>
      <c r="I5" s="110"/>
      <c r="J5" s="105" t="s">
        <v>684</v>
      </c>
      <c r="K5" s="110" t="s">
        <v>658</v>
      </c>
      <c r="L5" s="110"/>
      <c r="M5" s="105"/>
      <c r="N5" s="110"/>
      <c r="O5" s="105" t="s">
        <v>685</v>
      </c>
    </row>
    <row r="6" spans="1:15" s="77" customFormat="1" ht="99.95" customHeight="1" x14ac:dyDescent="0.15">
      <c r="A6" s="59" t="s">
        <v>686</v>
      </c>
      <c r="B6" s="59" t="s">
        <v>687</v>
      </c>
      <c r="C6" s="56">
        <v>41730</v>
      </c>
      <c r="D6" s="59" t="s">
        <v>688</v>
      </c>
      <c r="E6" s="55" t="s">
        <v>596</v>
      </c>
      <c r="F6" s="57">
        <v>183600</v>
      </c>
      <c r="G6" s="57">
        <v>183600</v>
      </c>
      <c r="H6" s="126">
        <f>IF(F6="－","－",G6/F6)</f>
        <v>1</v>
      </c>
      <c r="I6" s="63"/>
      <c r="J6" s="59" t="s">
        <v>689</v>
      </c>
      <c r="K6" s="63" t="s">
        <v>658</v>
      </c>
      <c r="L6" s="63" t="s">
        <v>54</v>
      </c>
      <c r="M6" s="59" t="s">
        <v>690</v>
      </c>
      <c r="N6" s="63" t="s">
        <v>691</v>
      </c>
      <c r="O6" s="59" t="s">
        <v>586</v>
      </c>
    </row>
    <row r="7" spans="1:15" s="77" customFormat="1" ht="256.5" x14ac:dyDescent="0.15">
      <c r="A7" s="59" t="s">
        <v>661</v>
      </c>
      <c r="B7" s="59" t="s">
        <v>662</v>
      </c>
      <c r="C7" s="62">
        <v>41988</v>
      </c>
      <c r="D7" s="59" t="s">
        <v>659</v>
      </c>
      <c r="E7" s="59" t="s">
        <v>663</v>
      </c>
      <c r="F7" s="125">
        <v>3767796</v>
      </c>
      <c r="G7" s="125">
        <v>3767796</v>
      </c>
      <c r="H7" s="126">
        <f>IF(F7="－","－",G7/F7)</f>
        <v>1</v>
      </c>
      <c r="I7" s="63"/>
      <c r="J7" s="59" t="s">
        <v>664</v>
      </c>
      <c r="K7" s="63" t="s">
        <v>658</v>
      </c>
      <c r="L7" s="63" t="s">
        <v>660</v>
      </c>
      <c r="M7" s="59" t="s">
        <v>665</v>
      </c>
      <c r="N7" s="63" t="s">
        <v>61</v>
      </c>
      <c r="O7" s="59" t="s">
        <v>666</v>
      </c>
    </row>
    <row r="8" spans="1:15" s="77" customFormat="1" ht="99.95" customHeight="1" x14ac:dyDescent="0.15">
      <c r="A8" s="59" t="s">
        <v>672</v>
      </c>
      <c r="B8" s="59" t="s">
        <v>673</v>
      </c>
      <c r="C8" s="62">
        <v>41992</v>
      </c>
      <c r="D8" s="59" t="s">
        <v>595</v>
      </c>
      <c r="E8" s="59" t="s">
        <v>596</v>
      </c>
      <c r="F8" s="33">
        <v>58939</v>
      </c>
      <c r="G8" s="33">
        <v>46980</v>
      </c>
      <c r="H8" s="34">
        <f>IF(F8="－","－",G8/F8)</f>
        <v>0.79709530192232647</v>
      </c>
      <c r="I8" s="63"/>
      <c r="J8" s="59" t="s">
        <v>674</v>
      </c>
      <c r="K8" s="63" t="s">
        <v>658</v>
      </c>
      <c r="L8" s="63" t="s">
        <v>54</v>
      </c>
      <c r="M8" s="59" t="s">
        <v>675</v>
      </c>
      <c r="N8" s="63" t="s">
        <v>598</v>
      </c>
      <c r="O8" s="59" t="s">
        <v>676</v>
      </c>
    </row>
    <row r="9" spans="1:15" s="77" customFormat="1" ht="144.75" customHeight="1" x14ac:dyDescent="0.15">
      <c r="A9" s="59" t="s">
        <v>275</v>
      </c>
      <c r="B9" s="59" t="s">
        <v>667</v>
      </c>
      <c r="C9" s="62">
        <v>41997</v>
      </c>
      <c r="D9" s="59" t="s">
        <v>595</v>
      </c>
      <c r="E9" s="59" t="s">
        <v>596</v>
      </c>
      <c r="F9" s="33">
        <v>111240</v>
      </c>
      <c r="G9" s="33">
        <v>111240</v>
      </c>
      <c r="H9" s="34">
        <f>IF(F9="－","－",G9/F9)</f>
        <v>1</v>
      </c>
      <c r="I9" s="63"/>
      <c r="J9" s="59" t="s">
        <v>485</v>
      </c>
      <c r="K9" s="63" t="s">
        <v>658</v>
      </c>
      <c r="L9" s="63" t="s">
        <v>54</v>
      </c>
      <c r="M9" s="59" t="s">
        <v>485</v>
      </c>
      <c r="N9" s="63" t="s">
        <v>598</v>
      </c>
      <c r="O9" s="59" t="s">
        <v>668</v>
      </c>
    </row>
    <row r="10" spans="1:15" s="66" customFormat="1" ht="173.25" customHeight="1" x14ac:dyDescent="0.15">
      <c r="A10" s="97" t="s">
        <v>669</v>
      </c>
      <c r="B10" s="59" t="s">
        <v>670</v>
      </c>
      <c r="C10" s="62">
        <v>41998</v>
      </c>
      <c r="D10" s="59" t="s">
        <v>595</v>
      </c>
      <c r="E10" s="59" t="s">
        <v>596</v>
      </c>
      <c r="F10" s="125">
        <v>196776</v>
      </c>
      <c r="G10" s="125">
        <v>196776</v>
      </c>
      <c r="H10" s="34">
        <f>IF(F10="－","－",G10/F10)</f>
        <v>1</v>
      </c>
      <c r="I10" s="63"/>
      <c r="J10" s="59" t="s">
        <v>671</v>
      </c>
      <c r="K10" s="63" t="s">
        <v>658</v>
      </c>
      <c r="L10" s="63" t="s">
        <v>54</v>
      </c>
      <c r="M10" s="59" t="s">
        <v>485</v>
      </c>
      <c r="N10" s="63" t="s">
        <v>598</v>
      </c>
      <c r="O10" s="59" t="s">
        <v>541</v>
      </c>
    </row>
    <row r="11" spans="1:15" s="66" customFormat="1" ht="259.5" customHeight="1" x14ac:dyDescent="0.15">
      <c r="A11" s="112" t="s">
        <v>677</v>
      </c>
      <c r="B11" s="112" t="s">
        <v>662</v>
      </c>
      <c r="C11" s="113">
        <v>42040</v>
      </c>
      <c r="D11" s="112" t="s">
        <v>595</v>
      </c>
      <c r="E11" s="112" t="s">
        <v>596</v>
      </c>
      <c r="F11" s="114">
        <v>97200</v>
      </c>
      <c r="G11" s="114">
        <v>86400</v>
      </c>
      <c r="H11" s="99">
        <f>IF(F11="－","－",G11/F11)</f>
        <v>0.88888888888888884</v>
      </c>
      <c r="I11" s="149"/>
      <c r="J11" s="112" t="s">
        <v>678</v>
      </c>
      <c r="K11" s="115" t="s">
        <v>658</v>
      </c>
      <c r="L11" s="115" t="s">
        <v>54</v>
      </c>
      <c r="M11" s="112" t="s">
        <v>679</v>
      </c>
      <c r="N11" s="115" t="s">
        <v>598</v>
      </c>
      <c r="O11" s="112" t="s">
        <v>680</v>
      </c>
    </row>
    <row r="13" spans="1:15" s="13" customFormat="1" ht="14.25" customHeight="1" x14ac:dyDescent="0.15">
      <c r="A13" s="14" t="s">
        <v>0</v>
      </c>
      <c r="B13" s="4"/>
      <c r="C13" s="4"/>
      <c r="D13" s="4"/>
      <c r="E13" s="4"/>
      <c r="F13" s="4"/>
      <c r="G13" s="4"/>
      <c r="H13" s="4"/>
      <c r="I13" s="4"/>
      <c r="J13" s="4"/>
      <c r="K13" s="4"/>
      <c r="L13" s="4"/>
      <c r="M13" s="4"/>
      <c r="N13" s="4"/>
      <c r="O13" s="4"/>
    </row>
    <row r="14" spans="1:15" s="13" customFormat="1" ht="14.25" customHeight="1" x14ac:dyDescent="0.15">
      <c r="A14" s="14" t="s">
        <v>14</v>
      </c>
      <c r="B14" s="4"/>
      <c r="C14" s="4"/>
      <c r="D14" s="4"/>
      <c r="E14" s="4"/>
      <c r="F14" s="4"/>
      <c r="G14" s="4"/>
      <c r="H14" s="4"/>
      <c r="I14" s="4"/>
      <c r="J14" s="4"/>
      <c r="K14" s="4"/>
      <c r="L14" s="4"/>
      <c r="M14" s="4"/>
      <c r="N14" s="4"/>
      <c r="O14" s="4"/>
    </row>
    <row r="15" spans="1:15" s="13" customFormat="1" ht="14.25" customHeight="1" x14ac:dyDescent="0.15">
      <c r="A15" s="14" t="s">
        <v>2</v>
      </c>
      <c r="B15" s="4"/>
      <c r="C15" s="4"/>
      <c r="D15" s="4"/>
      <c r="E15" s="4"/>
      <c r="F15" s="4"/>
      <c r="G15" s="4"/>
      <c r="H15" s="4"/>
      <c r="I15" s="4"/>
      <c r="J15" s="4"/>
      <c r="K15" s="4"/>
      <c r="L15" s="4"/>
      <c r="M15" s="4"/>
      <c r="N15" s="4"/>
      <c r="O15" s="4"/>
    </row>
    <row r="16" spans="1:15" s="13" customFormat="1" ht="14.25" customHeight="1" x14ac:dyDescent="0.15">
      <c r="A16" s="16" t="s">
        <v>15</v>
      </c>
      <c r="B16" s="17"/>
      <c r="C16" s="17"/>
      <c r="D16" s="17"/>
      <c r="E16" s="17"/>
      <c r="F16" s="17"/>
      <c r="G16" s="17"/>
      <c r="H16" s="17"/>
      <c r="I16" s="17"/>
      <c r="J16" s="17"/>
      <c r="K16" s="17"/>
      <c r="L16" s="17"/>
      <c r="M16" s="17"/>
      <c r="N16" s="17"/>
      <c r="O16" s="17"/>
    </row>
    <row r="17" spans="1:15" s="13" customFormat="1" ht="14.25" customHeight="1" x14ac:dyDescent="0.15">
      <c r="A17" s="16" t="s">
        <v>16</v>
      </c>
      <c r="B17" s="17"/>
      <c r="C17" s="17"/>
      <c r="D17" s="17"/>
      <c r="E17" s="17"/>
      <c r="F17" s="17"/>
      <c r="G17" s="17"/>
      <c r="H17" s="17"/>
      <c r="I17" s="17"/>
      <c r="J17" s="17"/>
      <c r="K17" s="17"/>
      <c r="L17" s="17"/>
      <c r="M17" s="17"/>
      <c r="N17" s="17"/>
      <c r="O17" s="17"/>
    </row>
    <row r="18" spans="1:15" s="13" customFormat="1" ht="14.25" customHeight="1" x14ac:dyDescent="0.15">
      <c r="A18" s="16" t="s">
        <v>17</v>
      </c>
      <c r="B18" s="17"/>
      <c r="C18" s="17"/>
      <c r="D18" s="17"/>
      <c r="E18" s="17"/>
      <c r="F18" s="17"/>
      <c r="G18" s="17"/>
      <c r="H18" s="17"/>
      <c r="I18" s="17"/>
      <c r="J18" s="17"/>
      <c r="K18" s="17"/>
      <c r="L18" s="17"/>
      <c r="M18" s="17"/>
      <c r="N18" s="17"/>
      <c r="O18" s="17"/>
    </row>
    <row r="19" spans="1:15" s="13" customFormat="1" ht="14.25" customHeight="1" x14ac:dyDescent="0.15">
      <c r="A19" s="16" t="s">
        <v>18</v>
      </c>
      <c r="B19" s="17"/>
      <c r="C19" s="17"/>
      <c r="D19" s="17"/>
      <c r="E19" s="17"/>
      <c r="F19" s="17"/>
      <c r="G19" s="17"/>
      <c r="H19" s="17"/>
      <c r="I19" s="17"/>
      <c r="J19" s="17"/>
      <c r="K19" s="17"/>
      <c r="L19" s="17"/>
      <c r="M19" s="20"/>
      <c r="N19" s="20"/>
      <c r="O19" s="17"/>
    </row>
    <row r="20" spans="1:15" s="13" customFormat="1" ht="14.25" customHeight="1" x14ac:dyDescent="0.15">
      <c r="A20" s="16" t="s">
        <v>19</v>
      </c>
      <c r="B20" s="17"/>
      <c r="C20" s="17"/>
      <c r="D20" s="17"/>
      <c r="E20" s="17"/>
      <c r="F20" s="17"/>
      <c r="G20" s="17"/>
      <c r="H20" s="17"/>
      <c r="I20" s="17"/>
      <c r="J20" s="17"/>
      <c r="K20" s="17"/>
      <c r="L20" s="17"/>
      <c r="M20" s="20"/>
      <c r="N20" s="20"/>
      <c r="O20" s="17"/>
    </row>
    <row r="21" spans="1:15" s="13" customFormat="1" ht="14.25" customHeight="1" x14ac:dyDescent="0.15">
      <c r="A21" s="14" t="s">
        <v>10</v>
      </c>
      <c r="B21" s="4"/>
      <c r="C21" s="4"/>
      <c r="D21" s="4"/>
      <c r="E21" s="4"/>
      <c r="F21" s="4"/>
      <c r="G21" s="4"/>
      <c r="H21" s="4"/>
      <c r="I21" s="4"/>
      <c r="J21" s="4"/>
      <c r="K21" s="4"/>
      <c r="L21" s="4"/>
      <c r="M21" s="4"/>
      <c r="N21" s="4"/>
      <c r="O21" s="4"/>
    </row>
    <row r="22" spans="1:15" s="13" customFormat="1" ht="14.25" customHeight="1" x14ac:dyDescent="0.15">
      <c r="A22" s="1"/>
      <c r="B22" s="1"/>
      <c r="C22" s="1"/>
      <c r="D22" s="1"/>
      <c r="E22" s="1"/>
      <c r="F22" s="1"/>
      <c r="G22" s="22"/>
      <c r="H22" s="1"/>
      <c r="I22" s="1"/>
      <c r="J22" s="1"/>
      <c r="K22" s="1"/>
      <c r="L22" s="1"/>
      <c r="M22" s="1"/>
      <c r="N22" s="1"/>
      <c r="O22" s="1"/>
    </row>
    <row r="23" spans="1:15" s="13" customFormat="1" ht="14.25" customHeight="1" x14ac:dyDescent="0.15">
      <c r="A23" s="20"/>
      <c r="B23" s="20"/>
      <c r="C23" s="20"/>
      <c r="D23" s="20"/>
      <c r="E23" s="20"/>
      <c r="F23" s="20"/>
      <c r="G23" s="20"/>
      <c r="H23" s="20"/>
      <c r="I23" s="20"/>
      <c r="J23" s="20"/>
      <c r="K23" s="20"/>
      <c r="L23" s="20"/>
      <c r="M23" s="1"/>
      <c r="N23" s="1"/>
      <c r="O23" s="20"/>
    </row>
    <row r="24" spans="1:15" s="13" customFormat="1" ht="14.25" customHeight="1" x14ac:dyDescent="0.15">
      <c r="A24" s="20"/>
      <c r="B24" s="20"/>
      <c r="C24" s="20"/>
      <c r="D24" s="20"/>
      <c r="E24" s="20"/>
      <c r="F24" s="20"/>
      <c r="G24" s="20"/>
      <c r="H24" s="20"/>
      <c r="I24" s="20"/>
      <c r="J24" s="20"/>
      <c r="K24" s="20"/>
      <c r="L24" s="20"/>
      <c r="M24" s="1"/>
      <c r="N24" s="1"/>
      <c r="O24" s="20"/>
    </row>
    <row r="25" spans="1:15" s="13" customFormat="1" ht="14.25" customHeight="1" x14ac:dyDescent="0.15">
      <c r="A25" s="20"/>
      <c r="B25" s="20"/>
      <c r="C25" s="20"/>
      <c r="D25" s="20"/>
      <c r="E25" s="20"/>
      <c r="F25" s="20"/>
      <c r="G25" s="20"/>
      <c r="H25" s="20"/>
      <c r="I25" s="20"/>
      <c r="J25" s="20"/>
      <c r="K25" s="20"/>
      <c r="L25" s="20"/>
      <c r="M25" s="1"/>
      <c r="N25" s="1"/>
      <c r="O25" s="20"/>
    </row>
    <row r="26" spans="1:15" s="13" customFormat="1" ht="14.25" customHeight="1" x14ac:dyDescent="0.15">
      <c r="A26" s="1"/>
      <c r="B26" s="1"/>
      <c r="C26" s="1"/>
      <c r="D26" s="1"/>
      <c r="E26" s="1"/>
      <c r="F26" s="1"/>
      <c r="G26" s="1"/>
      <c r="H26" s="1"/>
      <c r="I26" s="1"/>
      <c r="J26" s="1"/>
      <c r="K26" s="1"/>
      <c r="L26" s="1"/>
      <c r="M26" s="1"/>
      <c r="N26" s="1"/>
      <c r="O26" s="1"/>
    </row>
    <row r="27" spans="1:15" s="4" customFormat="1" ht="14.25" customHeight="1" x14ac:dyDescent="0.15">
      <c r="A27" s="1"/>
      <c r="B27" s="1"/>
      <c r="C27" s="1"/>
      <c r="D27" s="1"/>
      <c r="E27" s="1"/>
      <c r="F27" s="1"/>
      <c r="G27" s="1"/>
      <c r="H27" s="1"/>
      <c r="I27" s="1"/>
      <c r="J27" s="1"/>
      <c r="K27" s="1"/>
      <c r="L27" s="1"/>
      <c r="M27" s="1"/>
      <c r="N27" s="1"/>
      <c r="O27" s="1"/>
    </row>
    <row r="28" spans="1:15" s="4" customFormat="1" ht="14.25" customHeight="1" x14ac:dyDescent="0.15">
      <c r="A28" s="1"/>
      <c r="B28" s="1"/>
      <c r="C28" s="1"/>
      <c r="D28" s="1"/>
      <c r="E28" s="1"/>
      <c r="F28" s="1"/>
      <c r="G28" s="1"/>
      <c r="H28" s="1"/>
      <c r="I28" s="1"/>
      <c r="J28" s="1"/>
      <c r="K28" s="1"/>
      <c r="L28" s="1"/>
      <c r="M28" s="1"/>
      <c r="N28" s="1"/>
      <c r="O28" s="1"/>
    </row>
    <row r="29" spans="1:15" s="4" customFormat="1" ht="14.25" customHeight="1" x14ac:dyDescent="0.15">
      <c r="A29" s="1"/>
      <c r="B29" s="1"/>
      <c r="C29" s="1"/>
      <c r="D29" s="1"/>
      <c r="E29" s="1"/>
      <c r="F29" s="1"/>
      <c r="G29" s="1"/>
      <c r="H29" s="1"/>
      <c r="I29" s="1"/>
      <c r="J29" s="1"/>
      <c r="K29" s="1"/>
      <c r="L29" s="1"/>
      <c r="M29" s="1"/>
      <c r="N29" s="1"/>
      <c r="O29" s="1"/>
    </row>
    <row r="30" spans="1:15" s="4" customFormat="1" ht="14.25" customHeight="1" x14ac:dyDescent="0.15">
      <c r="A30" s="1"/>
      <c r="B30" s="1"/>
      <c r="C30" s="1"/>
      <c r="D30" s="1"/>
      <c r="E30" s="1"/>
      <c r="F30" s="1"/>
      <c r="G30" s="1"/>
      <c r="H30" s="1"/>
      <c r="I30" s="1"/>
      <c r="J30" s="1"/>
      <c r="K30" s="1"/>
      <c r="L30" s="1"/>
      <c r="M30" s="1"/>
      <c r="N30" s="1"/>
      <c r="O30" s="1"/>
    </row>
    <row r="31" spans="1:15" s="4" customFormat="1" ht="14.25" customHeight="1" x14ac:dyDescent="0.15">
      <c r="A31" s="1"/>
      <c r="B31" s="1"/>
      <c r="C31" s="1"/>
      <c r="D31" s="1"/>
      <c r="E31" s="1"/>
      <c r="F31" s="1"/>
      <c r="G31" s="1"/>
      <c r="H31" s="1"/>
      <c r="I31" s="1"/>
      <c r="J31" s="1"/>
      <c r="K31" s="1"/>
      <c r="L31" s="1"/>
      <c r="M31" s="1"/>
      <c r="N31" s="1"/>
      <c r="O31" s="1"/>
    </row>
    <row r="32" spans="1:15" s="4" customFormat="1" ht="14.25" customHeight="1" x14ac:dyDescent="0.15">
      <c r="A32" s="1"/>
      <c r="B32" s="1"/>
      <c r="C32" s="1"/>
      <c r="D32" s="1"/>
      <c r="E32" s="1"/>
      <c r="F32" s="1"/>
      <c r="G32" s="1"/>
      <c r="H32" s="1"/>
      <c r="I32" s="1"/>
      <c r="J32" s="1"/>
      <c r="K32" s="1"/>
      <c r="L32" s="1"/>
      <c r="M32" s="1"/>
      <c r="N32" s="1"/>
      <c r="O32" s="1"/>
    </row>
    <row r="33" spans="1:15" s="4" customFormat="1" ht="14.25" customHeight="1" x14ac:dyDescent="0.15">
      <c r="A33" s="1"/>
      <c r="B33" s="1"/>
      <c r="C33" s="1"/>
      <c r="D33" s="1"/>
      <c r="E33" s="1"/>
      <c r="F33" s="1"/>
      <c r="G33" s="1"/>
      <c r="H33" s="1"/>
      <c r="I33" s="1"/>
      <c r="J33" s="1"/>
      <c r="K33" s="1"/>
      <c r="L33" s="1"/>
      <c r="M33" s="1"/>
      <c r="N33" s="1"/>
      <c r="O33" s="1"/>
    </row>
    <row r="34" spans="1:15" s="4" customFormat="1" ht="14.25" customHeight="1" x14ac:dyDescent="0.15">
      <c r="A34" s="1"/>
      <c r="B34" s="1"/>
      <c r="C34" s="1"/>
      <c r="D34" s="1"/>
      <c r="E34" s="1"/>
      <c r="F34" s="1"/>
      <c r="G34" s="1"/>
      <c r="H34" s="1"/>
      <c r="I34" s="1"/>
      <c r="J34" s="1"/>
      <c r="K34" s="1"/>
      <c r="L34" s="1"/>
      <c r="M34" s="1"/>
      <c r="N34" s="1"/>
      <c r="O34" s="1"/>
    </row>
    <row r="35" spans="1:15" s="4" customFormat="1" ht="14.25" customHeight="1" x14ac:dyDescent="0.15">
      <c r="A35" s="1"/>
      <c r="B35" s="1"/>
      <c r="C35" s="1"/>
      <c r="D35" s="1"/>
      <c r="E35" s="1"/>
      <c r="F35" s="1"/>
      <c r="G35" s="1"/>
      <c r="H35" s="1"/>
      <c r="I35" s="1"/>
      <c r="J35" s="1"/>
      <c r="K35" s="1"/>
      <c r="L35" s="1"/>
      <c r="M35" s="1"/>
      <c r="N35" s="1"/>
      <c r="O35" s="1"/>
    </row>
    <row r="36" spans="1:15" s="20" customFormat="1" ht="14.25" customHeight="1" x14ac:dyDescent="0.15">
      <c r="A36" s="1"/>
      <c r="B36" s="1"/>
      <c r="C36" s="1"/>
      <c r="D36" s="1"/>
      <c r="E36" s="1"/>
      <c r="F36" s="1"/>
      <c r="G36" s="1"/>
      <c r="H36" s="1"/>
      <c r="I36" s="1"/>
      <c r="J36" s="1"/>
      <c r="K36" s="1"/>
      <c r="L36" s="1"/>
      <c r="M36" s="1"/>
      <c r="N36" s="1"/>
      <c r="O36" s="1"/>
    </row>
    <row r="37" spans="1:15" ht="14.25" customHeight="1" x14ac:dyDescent="0.15"/>
    <row r="38" spans="1:15" ht="14.25" customHeight="1" x14ac:dyDescent="0.15"/>
    <row r="39" spans="1:15" ht="14.25" customHeight="1" x14ac:dyDescent="0.15"/>
    <row r="40" spans="1:15" ht="14.25" customHeight="1" x14ac:dyDescent="0.15"/>
    <row r="41" spans="1:15" ht="14.25" customHeight="1" x14ac:dyDescent="0.15"/>
    <row r="42" spans="1:15" ht="14.25" customHeight="1" x14ac:dyDescent="0.15"/>
    <row r="43" spans="1:15" s="20" customFormat="1" ht="14.25" customHeight="1" x14ac:dyDescent="0.15">
      <c r="A43" s="1"/>
      <c r="B43" s="1"/>
      <c r="C43" s="1"/>
      <c r="D43" s="1"/>
      <c r="E43" s="1"/>
      <c r="F43" s="1"/>
      <c r="G43" s="1"/>
      <c r="H43" s="1"/>
      <c r="I43" s="1"/>
      <c r="J43" s="1"/>
      <c r="K43" s="1"/>
      <c r="L43" s="1"/>
      <c r="M43" s="1"/>
      <c r="N43" s="1"/>
      <c r="O43" s="1"/>
    </row>
    <row r="44" spans="1:15" ht="14.25" customHeight="1" x14ac:dyDescent="0.15"/>
    <row r="45" spans="1:15" ht="14.25" customHeight="1" x14ac:dyDescent="0.15"/>
    <row r="46" spans="1:15" ht="14.25" customHeight="1" x14ac:dyDescent="0.15"/>
    <row r="47" spans="1:15" ht="14.25" customHeight="1" x14ac:dyDescent="0.15"/>
    <row r="48" spans="1:15" ht="14.25" customHeight="1" x14ac:dyDescent="0.15"/>
    <row r="49" spans="1:15" ht="14.25" customHeight="1" x14ac:dyDescent="0.15"/>
    <row r="50" spans="1:15" ht="14.25" customHeight="1" x14ac:dyDescent="0.15"/>
    <row r="51" spans="1:15" ht="14.25" customHeight="1" x14ac:dyDescent="0.15"/>
    <row r="58" spans="1:15" s="20" customFormat="1" x14ac:dyDescent="0.15">
      <c r="A58" s="1"/>
      <c r="B58" s="1"/>
      <c r="C58" s="1"/>
      <c r="D58" s="1"/>
      <c r="E58" s="1"/>
      <c r="F58" s="1"/>
      <c r="G58" s="1"/>
      <c r="H58" s="1"/>
      <c r="I58" s="1"/>
      <c r="J58" s="1"/>
      <c r="K58" s="1"/>
      <c r="L58" s="1"/>
      <c r="M58" s="1"/>
      <c r="N58" s="1"/>
      <c r="O58" s="1"/>
    </row>
    <row r="59" spans="1:15" ht="13.5" customHeight="1" x14ac:dyDescent="0.15"/>
    <row r="68" spans="1:15" ht="66" customHeight="1" x14ac:dyDescent="0.15"/>
    <row r="75" spans="1:15" s="20" customFormat="1" x14ac:dyDescent="0.15">
      <c r="A75" s="1"/>
      <c r="B75" s="1"/>
      <c r="C75" s="1"/>
      <c r="D75" s="1"/>
      <c r="E75" s="1"/>
      <c r="F75" s="1"/>
      <c r="G75" s="1"/>
      <c r="H75" s="1"/>
      <c r="I75" s="1"/>
      <c r="J75" s="1"/>
      <c r="K75" s="1"/>
      <c r="L75" s="1"/>
      <c r="M75" s="1"/>
      <c r="N75" s="1"/>
      <c r="O75" s="1"/>
    </row>
    <row r="78" spans="1:15" s="20" customFormat="1" x14ac:dyDescent="0.15">
      <c r="A78" s="1"/>
      <c r="B78" s="1"/>
      <c r="C78" s="1"/>
      <c r="D78" s="1"/>
      <c r="E78" s="1"/>
      <c r="F78" s="1"/>
      <c r="G78" s="1"/>
      <c r="H78" s="1"/>
      <c r="I78" s="1"/>
      <c r="J78" s="1"/>
      <c r="K78" s="1"/>
      <c r="L78" s="1"/>
      <c r="M78" s="1"/>
      <c r="N78" s="1"/>
      <c r="O78" s="1"/>
    </row>
    <row r="79" spans="1:15" s="20" customFormat="1" x14ac:dyDescent="0.15">
      <c r="A79" s="1"/>
      <c r="B79" s="1"/>
      <c r="C79" s="1"/>
      <c r="D79" s="1"/>
      <c r="E79" s="1"/>
      <c r="F79" s="1"/>
      <c r="G79" s="1"/>
      <c r="H79" s="1"/>
      <c r="I79" s="1"/>
      <c r="J79" s="1"/>
      <c r="K79" s="1"/>
      <c r="L79" s="1"/>
      <c r="M79" s="1"/>
      <c r="N79" s="1"/>
      <c r="O79" s="1"/>
    </row>
    <row r="80" spans="1:15" s="20" customFormat="1" x14ac:dyDescent="0.15">
      <c r="A80" s="1"/>
      <c r="B80" s="1"/>
      <c r="C80" s="1"/>
      <c r="D80" s="1"/>
      <c r="E80" s="1"/>
      <c r="F80" s="1"/>
      <c r="G80" s="1"/>
      <c r="H80" s="1"/>
      <c r="I80" s="1"/>
      <c r="J80" s="1"/>
      <c r="K80" s="1"/>
      <c r="L80" s="1"/>
      <c r="M80" s="1"/>
      <c r="N80" s="1"/>
      <c r="O80" s="1"/>
    </row>
  </sheetData>
  <sheetProtection formatCells="0" formatRows="0" insertRows="0" deleteRows="0" sort="0" autoFilter="0"/>
  <mergeCells count="1">
    <mergeCell ref="A1:O1"/>
  </mergeCells>
  <phoneticPr fontId="2"/>
  <dataValidations count="3">
    <dataValidation type="list" allowBlank="1" showInputMessage="1" showErrorMessage="1" sqref="L10 K11">
      <formula1>"イ（イ）,イ（ロ）,イ（ハ）,イ（ニ）,ロ,ハ,ニ（イ）,ニ（ロ）,ニ（ハ）,ニ（ニ）,ニ（ホ）,ニ（ヘ）"</formula1>
    </dataValidation>
    <dataValidation type="list" allowBlank="1" showInputMessage="1" showErrorMessage="1" sqref="M10 L11 L5:L9">
      <formula1>"○"</formula1>
    </dataValidation>
    <dataValidation type="list" allowBlank="1" showInputMessage="1" showErrorMessage="1" sqref="K5:K9">
      <formula1>"Ａ,Ｂ,Ｃ,Ｄ"</formula1>
    </dataValidation>
  </dataValidations>
  <pageMargins left="0.39370078740157483" right="0.27559055118110237" top="0.59055118110236227" bottom="0.74803149606299213" header="0.31496062992125984" footer="0.31496062992125984"/>
  <pageSetup paperSize="9" scale="5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2015-06-17T01:54:50Z</dcterms:modified>
</cp:coreProperties>
</file>