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bookViews>
  <sheets>
    <sheet name="競争性のない随意契約によらざるを得ないもの" sheetId="7" r:id="rId1"/>
    <sheet name="緊急の必要により競争に付することができないもの" sheetId="8" r:id="rId2"/>
    <sheet name="競争に付することが不利と認められるもの" sheetId="9" r:id="rId3"/>
  </sheets>
  <definedNames>
    <definedName name="_xlnm._FilterDatabase" localSheetId="2" hidden="1">競争に付することが不利と認められるもの!$A$4:$P$4</definedName>
    <definedName name="_xlnm._FilterDatabase" localSheetId="0" hidden="1">競争性のない随意契約によらざるを得ないもの!$A$4:$P$4</definedName>
    <definedName name="_xlnm._FilterDatabase" localSheetId="1" hidden="1">緊急の必要により競争に付することができないもの!$A$4:$Z$4</definedName>
    <definedName name="_xlnm.Print_Area" localSheetId="2">競争に付することが不利と認められるもの!$A$1:$O$24</definedName>
    <definedName name="_xlnm.Print_Area" localSheetId="0">競争性のない随意契約によらざるを得ないもの!$A$1:$O$154</definedName>
    <definedName name="_xlnm.Print_Area" localSheetId="1">緊急の必要により競争に付することができないもの!$A$1:$N$83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9" l="1"/>
  <c r="H12" i="9"/>
  <c r="H14" i="9"/>
  <c r="H13" i="9"/>
  <c r="H10" i="9"/>
  <c r="H9" i="9"/>
  <c r="H8" i="9"/>
  <c r="H7" i="9"/>
  <c r="H5" i="9"/>
  <c r="H5" i="8"/>
  <c r="H77" i="8"/>
  <c r="H47" i="8"/>
  <c r="H46" i="8"/>
  <c r="H54" i="8"/>
  <c r="H76" i="8"/>
  <c r="H52" i="8"/>
  <c r="H67" i="8"/>
  <c r="H75" i="8"/>
  <c r="H60" i="8"/>
  <c r="H66" i="8"/>
  <c r="H74" i="8"/>
  <c r="H51" i="8"/>
  <c r="H73" i="8"/>
  <c r="H59" i="8"/>
  <c r="H58" i="8"/>
  <c r="H65" i="8"/>
  <c r="H64" i="8"/>
  <c r="H57" i="8"/>
  <c r="H72" i="8"/>
  <c r="H71" i="8"/>
  <c r="H53" i="8"/>
  <c r="H70" i="8"/>
  <c r="H69" i="8"/>
  <c r="H63" i="8"/>
  <c r="H56" i="8"/>
  <c r="H62" i="8"/>
  <c r="H50" i="8"/>
  <c r="H55" i="8"/>
  <c r="H61" i="8"/>
  <c r="H49" i="8"/>
  <c r="H68" i="8"/>
  <c r="H48" i="8"/>
  <c r="H27" i="8"/>
  <c r="H25" i="8"/>
  <c r="H24" i="8"/>
  <c r="H26" i="8"/>
  <c r="H39" i="8"/>
  <c r="H38" i="8"/>
  <c r="H37" i="8"/>
  <c r="H36" i="8"/>
  <c r="H35" i="8"/>
  <c r="H34" i="8"/>
  <c r="H33" i="8"/>
  <c r="H32" i="8"/>
  <c r="H31" i="8"/>
  <c r="H30" i="8"/>
  <c r="H29" i="8"/>
  <c r="H28" i="8"/>
  <c r="H44" i="8"/>
  <c r="H43" i="8"/>
  <c r="H42" i="8"/>
  <c r="H41" i="8"/>
  <c r="H40" i="8"/>
  <c r="H23" i="8"/>
  <c r="H22" i="8"/>
  <c r="H21" i="8"/>
  <c r="H20" i="8"/>
  <c r="H19" i="8"/>
  <c r="H18" i="8"/>
  <c r="H17" i="8"/>
  <c r="H16" i="8"/>
  <c r="H15" i="8"/>
  <c r="H14" i="8"/>
  <c r="H13" i="8"/>
  <c r="H12" i="8"/>
  <c r="H11" i="8"/>
  <c r="H10" i="8"/>
  <c r="H9" i="8"/>
  <c r="H8" i="8"/>
  <c r="H7" i="8"/>
  <c r="H6" i="8"/>
  <c r="H135" i="7"/>
  <c r="H108" i="7"/>
  <c r="H107" i="7"/>
  <c r="H83" i="7"/>
  <c r="H82" i="7"/>
  <c r="H81" i="7"/>
  <c r="H80" i="7"/>
  <c r="H79" i="7"/>
  <c r="H78" i="7"/>
  <c r="H77" i="7"/>
  <c r="H76" i="7"/>
  <c r="H127" i="7"/>
  <c r="H120" i="7"/>
  <c r="H88" i="7"/>
  <c r="H84" i="7"/>
  <c r="H109" i="7"/>
  <c r="H75" i="7"/>
  <c r="H74" i="7"/>
  <c r="H104" i="7"/>
  <c r="H101" i="7"/>
  <c r="H73" i="7"/>
  <c r="H72" i="7"/>
  <c r="H112" i="7"/>
  <c r="H71" i="7"/>
  <c r="H119" i="7"/>
  <c r="H117" i="7"/>
  <c r="H113" i="7"/>
  <c r="H98" i="7"/>
  <c r="H93" i="7"/>
  <c r="H70" i="7"/>
  <c r="H69" i="7"/>
  <c r="H68" i="7"/>
  <c r="H67" i="7"/>
  <c r="H66" i="7"/>
  <c r="H65" i="7"/>
  <c r="H64" i="7"/>
  <c r="H63" i="7"/>
  <c r="H62" i="7"/>
  <c r="H61" i="7"/>
  <c r="H60" i="7"/>
  <c r="H59" i="7"/>
  <c r="H58" i="7"/>
  <c r="H57" i="7"/>
  <c r="H56" i="7"/>
  <c r="H55" i="7"/>
  <c r="H54" i="7"/>
  <c r="H53" i="7"/>
  <c r="H52" i="7"/>
  <c r="H51" i="7"/>
  <c r="H50" i="7"/>
  <c r="H49" i="7"/>
  <c r="H48" i="7"/>
  <c r="H47" i="7"/>
  <c r="H46" i="7"/>
  <c r="H123" i="7"/>
  <c r="H106" i="7"/>
  <c r="H45" i="7"/>
  <c r="H44" i="7"/>
  <c r="H43" i="7"/>
  <c r="H134" i="7"/>
  <c r="H133" i="7"/>
  <c r="H131" i="7"/>
  <c r="H130" i="7"/>
  <c r="H128" i="7"/>
  <c r="H136" i="7"/>
  <c r="H132" i="7"/>
  <c r="H129" i="7"/>
  <c r="H125" i="7"/>
  <c r="H124" i="7"/>
  <c r="H122" i="7"/>
  <c r="H121" i="7"/>
  <c r="H118" i="7"/>
  <c r="H116" i="7"/>
  <c r="H115" i="7"/>
  <c r="H114" i="7"/>
  <c r="H111" i="7"/>
  <c r="H110" i="7"/>
  <c r="H103" i="7"/>
  <c r="H102" i="7"/>
  <c r="H100" i="7"/>
  <c r="H99" i="7"/>
  <c r="H92" i="7"/>
  <c r="H91" i="7"/>
  <c r="H90" i="7"/>
  <c r="H89" i="7"/>
  <c r="H87" i="7"/>
  <c r="H86" i="7"/>
  <c r="H85" i="7"/>
  <c r="H41" i="7"/>
  <c r="H40" i="7"/>
  <c r="H38" i="7"/>
  <c r="H37" i="7"/>
  <c r="H36" i="7"/>
  <c r="H35" i="7"/>
  <c r="H34" i="7"/>
  <c r="H33" i="7"/>
  <c r="H32" i="7"/>
  <c r="H30" i="7"/>
  <c r="H26" i="7"/>
  <c r="H24" i="7"/>
  <c r="H21" i="7"/>
  <c r="H20" i="7"/>
  <c r="H19" i="7"/>
  <c r="H18" i="7"/>
  <c r="H17" i="7"/>
  <c r="H15" i="7"/>
  <c r="H14" i="7"/>
  <c r="H13" i="7"/>
  <c r="H12" i="7"/>
  <c r="H11" i="7"/>
  <c r="H10" i="7"/>
  <c r="H9" i="7"/>
  <c r="H7" i="7"/>
  <c r="H6" i="7"/>
  <c r="H5" i="7"/>
</calcChain>
</file>

<file path=xl/sharedStrings.xml><?xml version="1.0" encoding="utf-8"?>
<sst xmlns="http://schemas.openxmlformats.org/spreadsheetml/2006/main" count="1656" uniqueCount="643">
  <si>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</si>
  <si>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</si>
  <si>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</si>
  <si>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</si>
  <si>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</si>
  <si>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</si>
  <si>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</si>
  <si>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ニ（イ）･･･防衛装備品であって、かつ、日本企業が外国政府及び製造元である外国企業からライセンス生産を認められている場合における当該防衛装備品及び役務の調達等</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</si>
  <si>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</si>
  <si>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</si>
  <si>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</si>
  <si>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4"/>
  </si>
  <si>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</si>
  <si>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４．「移行予定年限」欄は、具体的な移行予定年限（例：平成26年度）を記載すること。（平成26年度以降などの曖昧な記述はしないこと）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2"/>
  </si>
  <si>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4"/>
  </si>
  <si>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2"/>
  </si>
  <si>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</si>
  <si>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</si>
  <si>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</si>
  <si>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</si>
  <si>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</si>
  <si>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</si>
  <si>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</si>
  <si>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</si>
  <si>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</si>
  <si>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</si>
  <si>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</si>
  <si>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</si>
  <si>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</si>
  <si>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</si>
  <si>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</si>
  <si>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</si>
  <si>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</si>
  <si>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2"/>
  </si>
  <si>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</si>
  <si>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</si>
  <si>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</si>
  <si>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</si>
  <si>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備考</t>
    <rPh sb="0" eb="2">
      <t>ビコウ</t>
    </rPh>
    <phoneticPr fontId="2"/>
  </si>
  <si>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</si>
  <si>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</si>
  <si>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</si>
  <si>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2"/>
  </si>
  <si>
    <t>競争性のある契約（随意契約含む）に移行予定のもの</t>
    <phoneticPr fontId="2"/>
  </si>
  <si>
    <t>調査係確認欄(上半期)</t>
    <rPh sb="0" eb="3">
      <t>チョウサカカリ</t>
    </rPh>
    <rPh sb="3" eb="5">
      <t>カクニン</t>
    </rPh>
    <rPh sb="5" eb="6">
      <t>ラン</t>
    </rPh>
    <rPh sb="7" eb="10">
      <t>カミハンキ</t>
    </rPh>
    <phoneticPr fontId="2"/>
  </si>
  <si>
    <t>イ（ニ）</t>
  </si>
  <si>
    <t>イ（イ）</t>
  </si>
  <si>
    <t>ロ</t>
  </si>
  <si>
    <t>ニ（ロ）</t>
  </si>
  <si>
    <t>ハ</t>
  </si>
  <si>
    <t>-</t>
  </si>
  <si>
    <t>会計法第２９条の３第４項</t>
    <rPh sb="0" eb="3">
      <t>カイケイホウ</t>
    </rPh>
    <rPh sb="3" eb="4">
      <t>ダイ</t>
    </rPh>
    <rPh sb="6" eb="7">
      <t>ジョウ</t>
    </rPh>
    <rPh sb="9" eb="10">
      <t>ダイ</t>
    </rPh>
    <rPh sb="11" eb="12">
      <t>コウ</t>
    </rPh>
    <phoneticPr fontId="2"/>
  </si>
  <si>
    <t>日本環境安全事業株式会社北九州事業所
福岡県北九州市若松区響町一丁目６２番２４</t>
    <rPh sb="0" eb="2">
      <t>ニホン</t>
    </rPh>
    <rPh sb="2" eb="4">
      <t>カンキョウ</t>
    </rPh>
    <rPh sb="4" eb="6">
      <t>アンゼン</t>
    </rPh>
    <rPh sb="6" eb="8">
      <t>ジギョウ</t>
    </rPh>
    <rPh sb="8" eb="10">
      <t>カブシキ</t>
    </rPh>
    <rPh sb="10" eb="12">
      <t>カイシャ</t>
    </rPh>
    <rPh sb="12" eb="13">
      <t>キタ</t>
    </rPh>
    <rPh sb="13" eb="15">
      <t>キュウシュウ</t>
    </rPh>
    <rPh sb="15" eb="18">
      <t>ジギョウショ</t>
    </rPh>
    <rPh sb="19" eb="22">
      <t>フクオカケン</t>
    </rPh>
    <rPh sb="22" eb="23">
      <t>キタ</t>
    </rPh>
    <rPh sb="23" eb="25">
      <t>キュウシュウ</t>
    </rPh>
    <rPh sb="25" eb="26">
      <t>シ</t>
    </rPh>
    <rPh sb="26" eb="28">
      <t>ワカマツ</t>
    </rPh>
    <rPh sb="28" eb="29">
      <t>ク</t>
    </rPh>
    <rPh sb="29" eb="30">
      <t>ヒビキ</t>
    </rPh>
    <rPh sb="30" eb="31">
      <t>マチ</t>
    </rPh>
    <rPh sb="31" eb="34">
      <t>イッチョウメ</t>
    </rPh>
    <rPh sb="36" eb="37">
      <t>バン</t>
    </rPh>
    <phoneticPr fontId="2"/>
  </si>
  <si>
    <t>ニ（ヘ）</t>
  </si>
  <si>
    <t>会計法第２９条の３第４項及び予決令第１０２条の４第３号</t>
  </si>
  <si>
    <t>○</t>
  </si>
  <si>
    <t>ニ（ニ）</t>
  </si>
  <si>
    <t>相手方が一に限定されるため</t>
    <rPh sb="0" eb="3">
      <t>アイテガタ</t>
    </rPh>
    <rPh sb="4" eb="5">
      <t>イチ</t>
    </rPh>
    <rPh sb="6" eb="8">
      <t>ゲンテイ</t>
    </rPh>
    <phoneticPr fontId="2"/>
  </si>
  <si>
    <t>５年間のリース契約完了後に再リース契約として上記業者と契約締結しているため。</t>
  </si>
  <si>
    <t>平成28年度</t>
    <rPh sb="0" eb="2">
      <t>ヘイセイ</t>
    </rPh>
    <rPh sb="4" eb="6">
      <t>ネンド</t>
    </rPh>
    <phoneticPr fontId="2"/>
  </si>
  <si>
    <t>道路・占用物件管理情報処理業務</t>
  </si>
  <si>
    <t>-</t>
    <phoneticPr fontId="2"/>
  </si>
  <si>
    <t>場所が限定されることにより、供給者が一に特定される賃貸借契約。</t>
  </si>
  <si>
    <t>場所が限定されることにより、供給者が一に特定されるため。</t>
  </si>
  <si>
    <t>地方公共団体との取り決めにより、契約の相手方が一に定められているため</t>
    <rPh sb="0" eb="2">
      <t>チホウ</t>
    </rPh>
    <rPh sb="2" eb="4">
      <t>コウキョウ</t>
    </rPh>
    <rPh sb="4" eb="6">
      <t>ダンタイ</t>
    </rPh>
    <rPh sb="8" eb="9">
      <t>ト</t>
    </rPh>
    <rPh sb="10" eb="11">
      <t>キ</t>
    </rPh>
    <rPh sb="16" eb="18">
      <t>ケイヤク</t>
    </rPh>
    <rPh sb="19" eb="22">
      <t>アイテガタ</t>
    </rPh>
    <rPh sb="23" eb="24">
      <t>イチ</t>
    </rPh>
    <rPh sb="25" eb="26">
      <t>サダ</t>
    </rPh>
    <phoneticPr fontId="2"/>
  </si>
  <si>
    <t>「ポリ塩化ビフェニル廃棄物の適正な処理の推進に関する特別措置法」に基づく処理計画で指定されている唯一の者であるため。</t>
    <phoneticPr fontId="2"/>
  </si>
  <si>
    <t>法令等により相手方が一に限定されるため</t>
    <phoneticPr fontId="2"/>
  </si>
  <si>
    <t>一般国道９号（静間仁摩道路）改築工事に伴う埋蔵文化財発掘調査</t>
    <rPh sb="0" eb="2">
      <t>イッパン</t>
    </rPh>
    <rPh sb="2" eb="4">
      <t>コクドウ</t>
    </rPh>
    <rPh sb="5" eb="6">
      <t>ゴウ</t>
    </rPh>
    <rPh sb="7" eb="9">
      <t>シズマ</t>
    </rPh>
    <rPh sb="9" eb="11">
      <t>ニマ</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2"/>
  </si>
  <si>
    <t>分任支出負担行為担当官
中国地方整備局
松江国道事務所長
新田恭士
島根県松江市西津田２丁目６番２８号</t>
    <rPh sb="0" eb="2">
      <t>ブンニン</t>
    </rPh>
    <rPh sb="2" eb="4">
      <t>シシュツ</t>
    </rPh>
    <rPh sb="4" eb="6">
      <t>フタン</t>
    </rPh>
    <rPh sb="6" eb="8">
      <t>コウイ</t>
    </rPh>
    <rPh sb="8" eb="11">
      <t>タントウカン</t>
    </rPh>
    <rPh sb="12" eb="14">
      <t>チュウゴク</t>
    </rPh>
    <rPh sb="14" eb="19">
      <t>チホウセイビキョク</t>
    </rPh>
    <rPh sb="20" eb="22">
      <t>マツエ</t>
    </rPh>
    <rPh sb="22" eb="24">
      <t>コクドウ</t>
    </rPh>
    <rPh sb="24" eb="26">
      <t>ジム</t>
    </rPh>
    <rPh sb="26" eb="28">
      <t>ショチョウ</t>
    </rPh>
    <rPh sb="29" eb="31">
      <t>ニッタ</t>
    </rPh>
    <rPh sb="31" eb="33">
      <t>ヤスシ</t>
    </rPh>
    <rPh sb="34" eb="37">
      <t>シマネケン</t>
    </rPh>
    <rPh sb="37" eb="40">
      <t>マツエシ</t>
    </rPh>
    <rPh sb="40" eb="43">
      <t>ニシツダ</t>
    </rPh>
    <rPh sb="44" eb="46">
      <t>チョウメ</t>
    </rPh>
    <rPh sb="47" eb="48">
      <t>バン</t>
    </rPh>
    <rPh sb="50" eb="51">
      <t>ゴウ</t>
    </rPh>
    <phoneticPr fontId="2"/>
  </si>
  <si>
    <t>島根県教育委員会教育長
藤原孝行
島根県松江市殿町１番地　　</t>
    <rPh sb="0" eb="3">
      <t>シマネケン</t>
    </rPh>
    <rPh sb="3" eb="5">
      <t>キョウイク</t>
    </rPh>
    <rPh sb="5" eb="8">
      <t>イインカイ</t>
    </rPh>
    <rPh sb="8" eb="11">
      <t>キョウイクチョウ</t>
    </rPh>
    <rPh sb="12" eb="14">
      <t>フジハラ</t>
    </rPh>
    <rPh sb="14" eb="16">
      <t>タカユキ</t>
    </rPh>
    <rPh sb="17" eb="20">
      <t>シマネケン</t>
    </rPh>
    <rPh sb="20" eb="23">
      <t>マツエシ</t>
    </rPh>
    <rPh sb="23" eb="25">
      <t>トノマチ</t>
    </rPh>
    <rPh sb="26" eb="28">
      <t>バンチ</t>
    </rPh>
    <phoneticPr fontId="2"/>
  </si>
  <si>
    <t>「建設省がおこなう道路事業の建設工事施工に伴う埋蔵文化財の取扱いについて（建設省道一発第98号　昭和46年11月1日付け通知）」に基づき都道府県教育委員会へ委託している。</t>
    <rPh sb="1" eb="4">
      <t>ケンセツショウ</t>
    </rPh>
    <rPh sb="9" eb="11">
      <t>ドウロ</t>
    </rPh>
    <rPh sb="11" eb="13">
      <t>ジギョウ</t>
    </rPh>
    <rPh sb="14" eb="16">
      <t>ケンセツ</t>
    </rPh>
    <rPh sb="16" eb="18">
      <t>コウジ</t>
    </rPh>
    <rPh sb="18" eb="20">
      <t>セコウ</t>
    </rPh>
    <rPh sb="21" eb="22">
      <t>トモナ</t>
    </rPh>
    <rPh sb="23" eb="25">
      <t>マイゾウ</t>
    </rPh>
    <rPh sb="25" eb="28">
      <t>ブンカザイ</t>
    </rPh>
    <rPh sb="29" eb="31">
      <t>トリアツカ</t>
    </rPh>
    <rPh sb="37" eb="40">
      <t>ケンセツショウ</t>
    </rPh>
    <rPh sb="40" eb="41">
      <t>ミチ</t>
    </rPh>
    <rPh sb="41" eb="42">
      <t>イチ</t>
    </rPh>
    <rPh sb="42" eb="43">
      <t>ハツ</t>
    </rPh>
    <rPh sb="43" eb="44">
      <t>ダイ</t>
    </rPh>
    <rPh sb="46" eb="47">
      <t>ゴウ</t>
    </rPh>
    <rPh sb="48" eb="50">
      <t>ショウワ</t>
    </rPh>
    <rPh sb="52" eb="53">
      <t>ネン</t>
    </rPh>
    <rPh sb="55" eb="56">
      <t>ガツ</t>
    </rPh>
    <rPh sb="57" eb="58">
      <t>ニチ</t>
    </rPh>
    <rPh sb="58" eb="59">
      <t>ツ</t>
    </rPh>
    <rPh sb="60" eb="62">
      <t>ツウチ</t>
    </rPh>
    <rPh sb="65" eb="66">
      <t>モト</t>
    </rPh>
    <rPh sb="68" eb="72">
      <t>トドウフケン</t>
    </rPh>
    <rPh sb="72" eb="74">
      <t>キョウイク</t>
    </rPh>
    <rPh sb="74" eb="77">
      <t>イインカイ</t>
    </rPh>
    <rPh sb="78" eb="80">
      <t>イタク</t>
    </rPh>
    <phoneticPr fontId="2"/>
  </si>
  <si>
    <t>一般国道９号（静間仁摩道路）改築工事に伴う埋蔵文化財発掘調査</t>
  </si>
  <si>
    <t>一般国道９号（出雲湖陵道路）改築工事に伴う埋蔵文化財発掘調査</t>
    <rPh sb="0" eb="2">
      <t>イッパン</t>
    </rPh>
    <rPh sb="2" eb="4">
      <t>コクドウ</t>
    </rPh>
    <rPh sb="5" eb="6">
      <t>ゴウ</t>
    </rPh>
    <rPh sb="7" eb="9">
      <t>イズモ</t>
    </rPh>
    <rPh sb="9" eb="11">
      <t>コリョウ</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2"/>
  </si>
  <si>
    <t>一般国道９号（出雲湖陵道路）改築工事に伴う埋蔵文化財発掘調査</t>
  </si>
  <si>
    <t>一般国道９号（朝山大田道路）改築工事に伴う埋蔵文化財発掘調査</t>
    <rPh sb="0" eb="2">
      <t>イッパン</t>
    </rPh>
    <rPh sb="2" eb="4">
      <t>コクドウ</t>
    </rPh>
    <rPh sb="5" eb="6">
      <t>ゴウ</t>
    </rPh>
    <rPh sb="7" eb="9">
      <t>アサヤマ</t>
    </rPh>
    <rPh sb="9" eb="11">
      <t>オオダ</t>
    </rPh>
    <rPh sb="11" eb="13">
      <t>ドウロ</t>
    </rPh>
    <rPh sb="14" eb="16">
      <t>カイチク</t>
    </rPh>
    <rPh sb="16" eb="18">
      <t>コウジ</t>
    </rPh>
    <rPh sb="19" eb="20">
      <t>トモナ</t>
    </rPh>
    <rPh sb="21" eb="23">
      <t>マイゾウ</t>
    </rPh>
    <rPh sb="23" eb="26">
      <t>ブンカザイ</t>
    </rPh>
    <rPh sb="26" eb="28">
      <t>ハックツ</t>
    </rPh>
    <rPh sb="28" eb="30">
      <t>チョウサ</t>
    </rPh>
    <phoneticPr fontId="2"/>
  </si>
  <si>
    <t>一般国道９号（朝山大田道路）改築工事に伴う埋蔵文化財発掘調査</t>
  </si>
  <si>
    <t>一般国道３７５号東広島・呉道路馬木高架橋工事（Ｈ２６）</t>
    <rPh sb="0" eb="2">
      <t>イッパン</t>
    </rPh>
    <rPh sb="2" eb="4">
      <t>コクドウ</t>
    </rPh>
    <rPh sb="7" eb="8">
      <t>ゴウ</t>
    </rPh>
    <rPh sb="8" eb="11">
      <t>ヒガシヒロシマ</t>
    </rPh>
    <rPh sb="12" eb="13">
      <t>クレ</t>
    </rPh>
    <rPh sb="13" eb="15">
      <t>ドウロ</t>
    </rPh>
    <rPh sb="15" eb="17">
      <t>ウマキ</t>
    </rPh>
    <rPh sb="17" eb="20">
      <t>コウカキョウ</t>
    </rPh>
    <rPh sb="20" eb="22">
      <t>コウジ</t>
    </rPh>
    <phoneticPr fontId="4"/>
  </si>
  <si>
    <t>西日本旅客鉄道（株）
大阪市淀川区西中島５－５－１５</t>
    <rPh sb="0" eb="3">
      <t>ニシニホン</t>
    </rPh>
    <rPh sb="3" eb="5">
      <t>リョカク</t>
    </rPh>
    <rPh sb="5" eb="7">
      <t>テツドウ</t>
    </rPh>
    <rPh sb="11" eb="14">
      <t>オオサカシ</t>
    </rPh>
    <rPh sb="14" eb="17">
      <t>ヨドガワク</t>
    </rPh>
    <rPh sb="17" eb="18">
      <t>ニシ</t>
    </rPh>
    <rPh sb="18" eb="20">
      <t>ナカシマ</t>
    </rPh>
    <phoneticPr fontId="2"/>
  </si>
  <si>
    <t>-</t>
    <phoneticPr fontId="14"/>
  </si>
  <si>
    <t>鉄道事業法第2条第2項による第一種鉄道事業又は第4項による第三種鉄道事業に係る鉄道を経営する者が運転保安上若しくは施設の維持管理上、当該点検と工事を実施する必要があるため国道と交差する鉄道施設の管理者と協定を締結し、鉄道施設の点検及び補修工事を委託するものである</t>
    <phoneticPr fontId="2"/>
  </si>
  <si>
    <t>鉄道事業法第2条第2項による第一種鉄道事業又は第4項による第三種鉄道事業に係る鉄道を経営する者が運転保安上若しくは施設の維持管理上、当該点検と工事を実施する必要があるため</t>
  </si>
  <si>
    <t>一般国道３７５号東広島・呉道路馬木高架橋工事（Ｈ２６）</t>
  </si>
  <si>
    <t>芦田川水質試験分析</t>
  </si>
  <si>
    <t>福山市上下水道事業管理者
福山市古野上町１５－２５</t>
    <rPh sb="0" eb="3">
      <t>フクヤマシ</t>
    </rPh>
    <rPh sb="3" eb="7">
      <t>ジョウゲスイドウ</t>
    </rPh>
    <rPh sb="7" eb="9">
      <t>ジギョウ</t>
    </rPh>
    <rPh sb="9" eb="12">
      <t>カンリシャ</t>
    </rPh>
    <phoneticPr fontId="2"/>
  </si>
  <si>
    <t>河川管理者として24時間体制で水質分析を行う必要があり、福山市内において的確且つ速やかな対応を遂行が可能な唯一の機関であるため。</t>
    <rPh sb="0" eb="2">
      <t>カセン</t>
    </rPh>
    <rPh sb="2" eb="5">
      <t>カンリシャ</t>
    </rPh>
    <rPh sb="10" eb="12">
      <t>ジカン</t>
    </rPh>
    <rPh sb="12" eb="14">
      <t>タイセイ</t>
    </rPh>
    <rPh sb="15" eb="17">
      <t>スイシツ</t>
    </rPh>
    <rPh sb="17" eb="19">
      <t>ブンセキ</t>
    </rPh>
    <rPh sb="20" eb="21">
      <t>オコナ</t>
    </rPh>
    <rPh sb="22" eb="24">
      <t>ヒツヨウ</t>
    </rPh>
    <rPh sb="28" eb="31">
      <t>フクヤマシ</t>
    </rPh>
    <rPh sb="31" eb="32">
      <t>ナイ</t>
    </rPh>
    <rPh sb="36" eb="38">
      <t>テキカク</t>
    </rPh>
    <rPh sb="38" eb="39">
      <t>カ</t>
    </rPh>
    <rPh sb="40" eb="41">
      <t>スミ</t>
    </rPh>
    <rPh sb="44" eb="46">
      <t>タイオウ</t>
    </rPh>
    <rPh sb="47" eb="49">
      <t>スイコウ</t>
    </rPh>
    <rPh sb="50" eb="52">
      <t>カノウ</t>
    </rPh>
    <rPh sb="53" eb="55">
      <t>ユイイツ</t>
    </rPh>
    <rPh sb="56" eb="58">
      <t>キカン</t>
    </rPh>
    <phoneticPr fontId="2"/>
  </si>
  <si>
    <t>一般国道３１７号生口島道路交通管理設備の更新委託</t>
  </si>
  <si>
    <t>本州四国連絡高速道路（株）
しまなみ尾道管理センタ－長
広島県尾道市向島町６９０４　</t>
    <rPh sb="0" eb="2">
      <t>ホンシュウ</t>
    </rPh>
    <rPh sb="2" eb="4">
      <t>シコク</t>
    </rPh>
    <rPh sb="4" eb="6">
      <t>レンラク</t>
    </rPh>
    <rPh sb="6" eb="8">
      <t>コウソク</t>
    </rPh>
    <rPh sb="8" eb="10">
      <t>ドウロ</t>
    </rPh>
    <rPh sb="18" eb="20">
      <t>オノミチ</t>
    </rPh>
    <rPh sb="20" eb="22">
      <t>カンリ</t>
    </rPh>
    <rPh sb="26" eb="27">
      <t>チョウ</t>
    </rPh>
    <phoneticPr fontId="2"/>
  </si>
  <si>
    <t>一般国道317号生口島道路は本州四国連絡高速道路(株)が管理・運営する西瀬戸自動車道の区間内にあり、西瀬戸自動車道の一部として機能している。したがって、同社が管理・運営する大部分と同様に本区間を同社に委託することが安全な管理・運営ができるため。</t>
    <rPh sb="0" eb="2">
      <t>イッパン</t>
    </rPh>
    <rPh sb="2" eb="4">
      <t>コクドウ</t>
    </rPh>
    <rPh sb="7" eb="8">
      <t>ゴウ</t>
    </rPh>
    <rPh sb="8" eb="11">
      <t>イクチジマ</t>
    </rPh>
    <rPh sb="11" eb="13">
      <t>ドウロ</t>
    </rPh>
    <rPh sb="14" eb="16">
      <t>ホンシュウ</t>
    </rPh>
    <rPh sb="16" eb="18">
      <t>シコク</t>
    </rPh>
    <rPh sb="18" eb="20">
      <t>レンラク</t>
    </rPh>
    <rPh sb="20" eb="22">
      <t>コウソク</t>
    </rPh>
    <rPh sb="22" eb="24">
      <t>ドウロ</t>
    </rPh>
    <rPh sb="24" eb="27">
      <t>カブ</t>
    </rPh>
    <rPh sb="28" eb="30">
      <t>カンリ</t>
    </rPh>
    <rPh sb="31" eb="33">
      <t>ウンエイ</t>
    </rPh>
    <rPh sb="35" eb="36">
      <t>ニシ</t>
    </rPh>
    <rPh sb="36" eb="38">
      <t>セト</t>
    </rPh>
    <rPh sb="38" eb="42">
      <t>ジドウシャドウ</t>
    </rPh>
    <rPh sb="43" eb="46">
      <t>クカンナイ</t>
    </rPh>
    <rPh sb="50" eb="51">
      <t>ニシ</t>
    </rPh>
    <rPh sb="51" eb="53">
      <t>セト</t>
    </rPh>
    <rPh sb="53" eb="55">
      <t>ジドウ</t>
    </rPh>
    <rPh sb="55" eb="56">
      <t>クルマ</t>
    </rPh>
    <rPh sb="56" eb="57">
      <t>ドウ</t>
    </rPh>
    <rPh sb="58" eb="60">
      <t>イチブ</t>
    </rPh>
    <rPh sb="63" eb="65">
      <t>キノウ</t>
    </rPh>
    <rPh sb="76" eb="78">
      <t>ドウシャ</t>
    </rPh>
    <rPh sb="79" eb="81">
      <t>カンリ</t>
    </rPh>
    <rPh sb="82" eb="84">
      <t>ウンエイ</t>
    </rPh>
    <rPh sb="86" eb="89">
      <t>ダイブブン</t>
    </rPh>
    <rPh sb="90" eb="92">
      <t>ドウヨウ</t>
    </rPh>
    <phoneticPr fontId="2"/>
  </si>
  <si>
    <t>平成２６年度官報公告等掲載</t>
    <rPh sb="0" eb="2">
      <t>ヘイセイ</t>
    </rPh>
    <rPh sb="4" eb="6">
      <t>ネンド</t>
    </rPh>
    <rPh sb="6" eb="8">
      <t>カンポウ</t>
    </rPh>
    <rPh sb="8" eb="11">
      <t>コウコクトウ</t>
    </rPh>
    <rPh sb="11" eb="13">
      <t>ケイサイ</t>
    </rPh>
    <phoneticPr fontId="2"/>
  </si>
  <si>
    <t>支出負担行為担当官
中国地方整備局長
栗田　悟
広島県広島市中区上八丁堀６－３０</t>
    <rPh sb="0" eb="2">
      <t>シシュツ</t>
    </rPh>
    <rPh sb="2" eb="4">
      <t>フタン</t>
    </rPh>
    <rPh sb="4" eb="6">
      <t>コウイ</t>
    </rPh>
    <rPh sb="6" eb="9">
      <t>タントウカン</t>
    </rPh>
    <rPh sb="10" eb="12">
      <t>チュウゴク</t>
    </rPh>
    <rPh sb="12" eb="14">
      <t>チホウ</t>
    </rPh>
    <rPh sb="14" eb="16">
      <t>セイビ</t>
    </rPh>
    <rPh sb="16" eb="18">
      <t>キョクチョウ</t>
    </rPh>
    <rPh sb="19" eb="21">
      <t>クリタ</t>
    </rPh>
    <rPh sb="22" eb="23">
      <t>サト</t>
    </rPh>
    <rPh sb="24" eb="27">
      <t>ヒロシマケン</t>
    </rPh>
    <rPh sb="27" eb="30">
      <t>ヒロシマシ</t>
    </rPh>
    <rPh sb="30" eb="32">
      <t>ナカク</t>
    </rPh>
    <rPh sb="32" eb="33">
      <t>カミ</t>
    </rPh>
    <rPh sb="33" eb="36">
      <t>ハッチョウボリ</t>
    </rPh>
    <phoneticPr fontId="2"/>
  </si>
  <si>
    <t>（独）国立印刷局
東京都港区虎ノ門２－２－４</t>
    <rPh sb="3" eb="4">
      <t>クニ</t>
    </rPh>
    <phoneticPr fontId="2"/>
  </si>
  <si>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6"/>
  </si>
  <si>
    <t>当該業務を行うことができる唯一の事業者であり競争を許さないため。</t>
    <phoneticPr fontId="2"/>
  </si>
  <si>
    <t>平成２６年度官報公告等掲載</t>
    <rPh sb="0" eb="2">
      <t>ヘイセイ</t>
    </rPh>
    <rPh sb="4" eb="6">
      <t>ネンド</t>
    </rPh>
    <phoneticPr fontId="14"/>
  </si>
  <si>
    <t>一般国道３１７号生口島道路管理委託</t>
  </si>
  <si>
    <t>平成２６年度手続開始の公示新聞掲載（その１）</t>
    <rPh sb="0" eb="2">
      <t>ヘイセイ</t>
    </rPh>
    <rPh sb="4" eb="6">
      <t>ネンド</t>
    </rPh>
    <rPh sb="6" eb="8">
      <t>テツヅ</t>
    </rPh>
    <rPh sb="8" eb="10">
      <t>カイシ</t>
    </rPh>
    <rPh sb="11" eb="13">
      <t>コウジ</t>
    </rPh>
    <rPh sb="13" eb="15">
      <t>シンブン</t>
    </rPh>
    <rPh sb="15" eb="17">
      <t>ケイサイ</t>
    </rPh>
    <phoneticPr fontId="2"/>
  </si>
  <si>
    <t xml:space="preserve">（株）日刊建設工業新聞社　中国総局
広島県広島市中区幟町３－５６
</t>
    <rPh sb="3" eb="5">
      <t>ニッカン</t>
    </rPh>
    <rPh sb="5" eb="7">
      <t>ケンセツ</t>
    </rPh>
    <rPh sb="7" eb="9">
      <t>コウギョウ</t>
    </rPh>
    <rPh sb="9" eb="12">
      <t>シンブンシャ</t>
    </rPh>
    <rPh sb="13" eb="15">
      <t>チュウゴク</t>
    </rPh>
    <rPh sb="15" eb="17">
      <t>ソウキョク</t>
    </rPh>
    <rPh sb="18" eb="21">
      <t>ヒロシマケン</t>
    </rPh>
    <rPh sb="21" eb="24">
      <t>ヒロシマシ</t>
    </rPh>
    <rPh sb="24" eb="26">
      <t>ナカク</t>
    </rPh>
    <rPh sb="26" eb="27">
      <t>ノボリ</t>
    </rPh>
    <rPh sb="27" eb="28">
      <t>マチ</t>
    </rPh>
    <phoneticPr fontId="6"/>
  </si>
  <si>
    <t>「簡易公募型プロポーザル方式に基づく建設コンサルタント等の選定・特定手続きについて(平成8年9月26日建設省厚契発第38号、建設省技調発第169号、建設省営建発第92号)」及び「簡易公募型競争入札方式に基づく建設コンサルタント等の選定手続について(平成8年9月26日建設省厚契発第39号、建設省技調発第170号)」において定められた公示手続であり、日刊業界紙3紙(1日刊建設工業新聞2建設通信新聞3日刊建設産業新聞)に公示することとされているため</t>
    <rPh sb="161" eb="162">
      <t>サダ</t>
    </rPh>
    <rPh sb="166" eb="168">
      <t>コウジ</t>
    </rPh>
    <rPh sb="168" eb="170">
      <t>テツヅキ</t>
    </rPh>
    <rPh sb="180" eb="181">
      <t>シ</t>
    </rPh>
    <rPh sb="209" eb="211">
      <t>コウジ</t>
    </rPh>
    <phoneticPr fontId="13"/>
  </si>
  <si>
    <t>「簡易公募型プロポーザル方式に基づく建設コンサルタント等の選定・特定手続きについて(平成8年9月26日建設省厚契発第38号、建設省技調発第169号、建設省営建発第92号)」及び「簡易公募型競争入札方式に基づく建設コンサルタント等の選定手続について(平成8年9月26日建設省厚契発第39号、建設省技調発第170号)」において定められた公示手続であり、日刊業界紙3紙(1日刊建設工業新聞2建設通信新聞3日刊建設産業新聞)に公示することとされているため</t>
  </si>
  <si>
    <t>平成２６年度手続開始の公示新聞掲載（その１）</t>
    <phoneticPr fontId="14"/>
  </si>
  <si>
    <t>平成２６年度手続開始の公示新聞掲載（その２）</t>
    <rPh sb="0" eb="2">
      <t>ヘイセイ</t>
    </rPh>
    <rPh sb="4" eb="6">
      <t>ネンド</t>
    </rPh>
    <rPh sb="6" eb="8">
      <t>テツヅ</t>
    </rPh>
    <rPh sb="8" eb="10">
      <t>カイシ</t>
    </rPh>
    <rPh sb="11" eb="13">
      <t>コウジ</t>
    </rPh>
    <rPh sb="13" eb="15">
      <t>シンブン</t>
    </rPh>
    <rPh sb="15" eb="17">
      <t>ケイサイ</t>
    </rPh>
    <phoneticPr fontId="2"/>
  </si>
  <si>
    <t>（株）日刊建設通信新聞社　中国支局
広島県広島市中区八丁堀８－２３</t>
    <rPh sb="3" eb="5">
      <t>ニッカン</t>
    </rPh>
    <rPh sb="5" eb="7">
      <t>ケンセツ</t>
    </rPh>
    <rPh sb="7" eb="9">
      <t>ツウシン</t>
    </rPh>
    <rPh sb="9" eb="12">
      <t>シンブンシャ</t>
    </rPh>
    <rPh sb="13" eb="15">
      <t>チュウゴク</t>
    </rPh>
    <rPh sb="15" eb="17">
      <t>シキョク</t>
    </rPh>
    <rPh sb="18" eb="21">
      <t>ヒロシマケン</t>
    </rPh>
    <rPh sb="21" eb="24">
      <t>ヒロシマシ</t>
    </rPh>
    <rPh sb="24" eb="26">
      <t>ナカク</t>
    </rPh>
    <rPh sb="26" eb="29">
      <t>ハッチョウボリ</t>
    </rPh>
    <phoneticPr fontId="6"/>
  </si>
  <si>
    <t>平成２６年度手続開始の公示新聞掲載（その２）</t>
    <phoneticPr fontId="14"/>
  </si>
  <si>
    <t>平成２６年度手続開始の公示新聞掲載（その３）</t>
    <rPh sb="0" eb="2">
      <t>ヘイセイ</t>
    </rPh>
    <rPh sb="4" eb="6">
      <t>ネンド</t>
    </rPh>
    <rPh sb="6" eb="8">
      <t>テツヅ</t>
    </rPh>
    <rPh sb="8" eb="10">
      <t>カイシ</t>
    </rPh>
    <rPh sb="11" eb="13">
      <t>コウジ</t>
    </rPh>
    <rPh sb="13" eb="15">
      <t>シンブン</t>
    </rPh>
    <rPh sb="15" eb="17">
      <t>ケイサイ</t>
    </rPh>
    <phoneticPr fontId="2"/>
  </si>
  <si>
    <t>（株）日刊建設産業新聞社
東京都板橋区板橋１－４８－９</t>
    <rPh sb="3" eb="5">
      <t>ニッカン</t>
    </rPh>
    <rPh sb="5" eb="7">
      <t>ケンセツ</t>
    </rPh>
    <rPh sb="7" eb="9">
      <t>サンギョウ</t>
    </rPh>
    <rPh sb="9" eb="12">
      <t>シンブンシャ</t>
    </rPh>
    <rPh sb="13" eb="16">
      <t>トウキョウト</t>
    </rPh>
    <rPh sb="16" eb="19">
      <t>イタバシク</t>
    </rPh>
    <rPh sb="19" eb="21">
      <t>イタバシ</t>
    </rPh>
    <phoneticPr fontId="6"/>
  </si>
  <si>
    <t>平成２６年度手続開始の公示新聞掲載（その３）</t>
    <phoneticPr fontId="14"/>
  </si>
  <si>
    <t>東広島・呉道路南方地区仮橋賃貸借作業
一式</t>
    <rPh sb="19" eb="21">
      <t>イッシキ</t>
    </rPh>
    <phoneticPr fontId="4"/>
  </si>
  <si>
    <t>シンクコンストラクション（株）
広島県東広島市西条土与丸１－５－５５</t>
  </si>
  <si>
    <t xml:space="preserve">本件は、平成２３年度東広島・呉道路南方地区改良工事において、設置した仮橋を工事完了後も他工事にて引き続き使用する必要が発生したため、仮橋の点検作業及び賃貸借を行うものである。当該仮設物の維持管理において、施工荷重等の変動及び杭基礎の状態の詳細な仕様を判断することが、仮橋の安全性を確保する上で必要不可欠である。したがって仮橋の施工業者以外に当該仮設物の使用条件を知り得ず、一貫した判断に基づき安全な管理ができるのは、仮橋の施工業者に限られることから、競争が存在しないため。
</t>
    <phoneticPr fontId="2"/>
  </si>
  <si>
    <t xml:space="preserve">本件は、平成２３年度東広島・呉道路南方地区改良工事において、設置した仮橋を工事完了後も他工事にて引き続き使用する必要が発生したため、仮橋の点検作業及び賃貸借を行うものである。当該仮設物の維持管理において、施工荷重等の変動及び杭基礎の状態の詳細な仕様を判断することが、仮橋の安全性を確保する上で必要不可欠である。したがって仮橋の施工業者以外に当該仮設物の使用条件を知り得ず、一貫した判断に基づき安全な管理ができるのは、仮橋の施工業者に限られることから、競争が存在しないため。
</t>
  </si>
  <si>
    <t>東広島・呉道路南方地区仮橋賃貸借作業</t>
  </si>
  <si>
    <t>貯水池内植樹管理ほか</t>
    <rPh sb="0" eb="3">
      <t>チョスイチ</t>
    </rPh>
    <rPh sb="3" eb="4">
      <t>ナイ</t>
    </rPh>
    <rPh sb="4" eb="6">
      <t>ショクジュ</t>
    </rPh>
    <rPh sb="6" eb="8">
      <t>カンリ</t>
    </rPh>
    <phoneticPr fontId="4"/>
  </si>
  <si>
    <t>分任支出負担行為担当官
中国地方整備局弥栄ダム管理所長
元山　勉
広島県大竹市小方町小方８１３－１</t>
    <rPh sb="0" eb="2">
      <t>ブンニン</t>
    </rPh>
    <rPh sb="2" eb="4">
      <t>シシュツ</t>
    </rPh>
    <rPh sb="4" eb="6">
      <t>フタン</t>
    </rPh>
    <rPh sb="6" eb="8">
      <t>コウイ</t>
    </rPh>
    <rPh sb="8" eb="11">
      <t>タントウカン</t>
    </rPh>
    <rPh sb="12" eb="14">
      <t>チュウゴク</t>
    </rPh>
    <rPh sb="14" eb="16">
      <t>チホウ</t>
    </rPh>
    <rPh sb="16" eb="19">
      <t>セイビキョク</t>
    </rPh>
    <rPh sb="19" eb="21">
      <t>ヤサカ</t>
    </rPh>
    <rPh sb="23" eb="26">
      <t>カンリショ</t>
    </rPh>
    <rPh sb="26" eb="27">
      <t>チョウ</t>
    </rPh>
    <rPh sb="28" eb="30">
      <t>モトヤマ</t>
    </rPh>
    <rPh sb="31" eb="32">
      <t>ツトム</t>
    </rPh>
    <rPh sb="33" eb="36">
      <t>ヒロシマケン</t>
    </rPh>
    <phoneticPr fontId="4"/>
  </si>
  <si>
    <t>岩国市長
山口県岩国市今津町一丁目１４－５１</t>
    <rPh sb="0" eb="2">
      <t>イワクニ</t>
    </rPh>
    <rPh sb="2" eb="4">
      <t>シチョウ</t>
    </rPh>
    <rPh sb="5" eb="8">
      <t>ヤマグチケン</t>
    </rPh>
    <rPh sb="8" eb="11">
      <t>イワクニシ</t>
    </rPh>
    <rPh sb="11" eb="14">
      <t>イマヅチョウ</t>
    </rPh>
    <rPh sb="14" eb="17">
      <t>イッチョウメ</t>
    </rPh>
    <phoneticPr fontId="4"/>
  </si>
  <si>
    <t>河川法９９条により、河川管理施設の維持又は操作その他これに関する河川の管理に属する事項の委託先が関係地方公共団体に限られているため。</t>
    <rPh sb="0" eb="3">
      <t>カセンホウ</t>
    </rPh>
    <rPh sb="5" eb="6">
      <t>ジョウ</t>
    </rPh>
    <rPh sb="10" eb="12">
      <t>カセン</t>
    </rPh>
    <rPh sb="12" eb="14">
      <t>カンリ</t>
    </rPh>
    <rPh sb="14" eb="16">
      <t>シセツ</t>
    </rPh>
    <rPh sb="17" eb="19">
      <t>イジ</t>
    </rPh>
    <rPh sb="19" eb="20">
      <t>マタ</t>
    </rPh>
    <rPh sb="21" eb="23">
      <t>ソウサ</t>
    </rPh>
    <rPh sb="25" eb="26">
      <t>タ</t>
    </rPh>
    <rPh sb="29" eb="30">
      <t>カン</t>
    </rPh>
    <rPh sb="32" eb="34">
      <t>カセン</t>
    </rPh>
    <rPh sb="35" eb="37">
      <t>カンリ</t>
    </rPh>
    <rPh sb="38" eb="39">
      <t>ゾク</t>
    </rPh>
    <rPh sb="41" eb="43">
      <t>ジコウ</t>
    </rPh>
    <rPh sb="44" eb="47">
      <t>イタクサキ</t>
    </rPh>
    <rPh sb="48" eb="50">
      <t>カンケイ</t>
    </rPh>
    <rPh sb="50" eb="52">
      <t>チホウ</t>
    </rPh>
    <rPh sb="52" eb="54">
      <t>コウキョウ</t>
    </rPh>
    <rPh sb="54" eb="56">
      <t>ダンタイ</t>
    </rPh>
    <rPh sb="57" eb="58">
      <t>カギ</t>
    </rPh>
    <phoneticPr fontId="4"/>
  </si>
  <si>
    <t>貯水池内植樹管理ほか</t>
  </si>
  <si>
    <t>樋門操作委託料</t>
    <rPh sb="0" eb="1">
      <t>ヒ</t>
    </rPh>
    <rPh sb="1" eb="2">
      <t>モン</t>
    </rPh>
    <rPh sb="2" eb="4">
      <t>ソウサ</t>
    </rPh>
    <rPh sb="4" eb="7">
      <t>イタクリョウ</t>
    </rPh>
    <phoneticPr fontId="2"/>
  </si>
  <si>
    <t>分任支出負担行為担当官
中国地方整備局
出雲河川事務所長
舛田　直樹
島根県出雲市塩冶有原町５－１</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イズモ</t>
    </rPh>
    <rPh sb="22" eb="24">
      <t>カセン</t>
    </rPh>
    <rPh sb="24" eb="26">
      <t>ジム</t>
    </rPh>
    <rPh sb="26" eb="28">
      <t>ショチョウ</t>
    </rPh>
    <rPh sb="29" eb="31">
      <t>マスダ</t>
    </rPh>
    <rPh sb="32" eb="34">
      <t>ナオキ</t>
    </rPh>
    <rPh sb="35" eb="38">
      <t>シマネケン</t>
    </rPh>
    <rPh sb="38" eb="41">
      <t>イズモシ</t>
    </rPh>
    <rPh sb="41" eb="43">
      <t>エンヤ</t>
    </rPh>
    <rPh sb="43" eb="46">
      <t>アリハラチョウ</t>
    </rPh>
    <phoneticPr fontId="2"/>
  </si>
  <si>
    <t>松江市
島根県松江市末次町８６</t>
    <rPh sb="0" eb="3">
      <t>マツエシ</t>
    </rPh>
    <rPh sb="4" eb="7">
      <t>シマネケン</t>
    </rPh>
    <rPh sb="7" eb="10">
      <t>マツエシ</t>
    </rPh>
    <rPh sb="10" eb="13">
      <t>スエツグチョウ</t>
    </rPh>
    <phoneticPr fontId="2"/>
  </si>
  <si>
    <t>樋門操作委託料</t>
  </si>
  <si>
    <t>官庁速報等情報提供</t>
    <rPh sb="0" eb="2">
      <t>カンチョウ</t>
    </rPh>
    <rPh sb="2" eb="4">
      <t>ソクホウ</t>
    </rPh>
    <rPh sb="4" eb="5">
      <t>トウ</t>
    </rPh>
    <rPh sb="5" eb="7">
      <t>ジョウホウ</t>
    </rPh>
    <rPh sb="7" eb="9">
      <t>テイキョウ</t>
    </rPh>
    <phoneticPr fontId="2"/>
  </si>
  <si>
    <t>（株）時事通信社
東京都中央区銀座５－１５－８</t>
    <rPh sb="3" eb="5">
      <t>ジジ</t>
    </rPh>
    <rPh sb="5" eb="8">
      <t>ツウシンシャ</t>
    </rPh>
    <rPh sb="9" eb="12">
      <t>トウキョウト</t>
    </rPh>
    <rPh sb="12" eb="15">
      <t>チュウオウク</t>
    </rPh>
    <rPh sb="15" eb="17">
      <t>ギンザ</t>
    </rPh>
    <phoneticPr fontId="2"/>
  </si>
  <si>
    <t>当該業者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t>
    <rPh sb="0" eb="2">
      <t>トウガイ</t>
    </rPh>
    <rPh sb="2" eb="4">
      <t>ギョウシャ</t>
    </rPh>
    <rPh sb="5" eb="6">
      <t>ユウ</t>
    </rPh>
    <rPh sb="10" eb="12">
      <t>ジョウホウ</t>
    </rPh>
    <rPh sb="12" eb="14">
      <t>テイキョウ</t>
    </rPh>
    <rPh sb="14" eb="16">
      <t>ナイヨウ</t>
    </rPh>
    <rPh sb="26" eb="28">
      <t>リヨウ</t>
    </rPh>
    <rPh sb="31" eb="33">
      <t>カンチョウ</t>
    </rPh>
    <rPh sb="33" eb="35">
      <t>ソクホウ</t>
    </rPh>
    <rPh sb="40" eb="42">
      <t>カクショウ</t>
    </rPh>
    <rPh sb="42" eb="44">
      <t>ダイジン</t>
    </rPh>
    <rPh sb="44" eb="46">
      <t>カイケン</t>
    </rPh>
    <rPh sb="47" eb="48">
      <t>クビ</t>
    </rPh>
    <rPh sb="48" eb="49">
      <t>チョウ</t>
    </rPh>
    <rPh sb="49" eb="51">
      <t>カイケン</t>
    </rPh>
    <rPh sb="51" eb="52">
      <t>オヨ</t>
    </rPh>
    <rPh sb="53" eb="55">
      <t>カイケン</t>
    </rPh>
    <rPh sb="55" eb="57">
      <t>ソクホウ</t>
    </rPh>
    <rPh sb="59" eb="61">
      <t>チュウオウ</t>
    </rPh>
    <rPh sb="61" eb="63">
      <t>カンチョウ</t>
    </rPh>
    <rPh sb="64" eb="66">
      <t>チホウ</t>
    </rPh>
    <rPh sb="66" eb="69">
      <t>ジチタイ</t>
    </rPh>
    <rPh sb="70" eb="72">
      <t>ドウセイ</t>
    </rPh>
    <rPh sb="78" eb="79">
      <t>ジ</t>
    </rPh>
    <rPh sb="80" eb="82">
      <t>コクコク</t>
    </rPh>
    <rPh sb="83" eb="85">
      <t>ハッセイ</t>
    </rPh>
    <rPh sb="94" eb="96">
      <t>セイジ</t>
    </rPh>
    <rPh sb="97" eb="99">
      <t>シャカイ</t>
    </rPh>
    <rPh sb="104" eb="106">
      <t>サイガイ</t>
    </rPh>
    <rPh sb="106" eb="108">
      <t>ジョウホウ</t>
    </rPh>
    <rPh sb="110" eb="111">
      <t>ホカ</t>
    </rPh>
    <rPh sb="120" eb="122">
      <t>ジョウホウ</t>
    </rPh>
    <rPh sb="123" eb="124">
      <t>ユウ</t>
    </rPh>
    <rPh sb="131" eb="133">
      <t>テイキョウ</t>
    </rPh>
    <rPh sb="134" eb="136">
      <t>ジンソク</t>
    </rPh>
    <phoneticPr fontId="2"/>
  </si>
  <si>
    <t>当該業務を行うことができる唯一の事業者であり競争を許さないため。</t>
  </si>
  <si>
    <t>官庁速報等情報提供</t>
  </si>
  <si>
    <t>安来市
島根県安来市安来町８７８－２</t>
    <rPh sb="0" eb="3">
      <t>ヤスギシ</t>
    </rPh>
    <rPh sb="4" eb="7">
      <t>シマネケン</t>
    </rPh>
    <rPh sb="7" eb="10">
      <t>ヤスギシ</t>
    </rPh>
    <rPh sb="10" eb="13">
      <t>ヤスギチョウ</t>
    </rPh>
    <phoneticPr fontId="2"/>
  </si>
  <si>
    <t>斐伊川水系大橋川河川改修に伴う埋蔵文化財発掘調査</t>
    <rPh sb="0" eb="3">
      <t>ヒイカワ</t>
    </rPh>
    <rPh sb="3" eb="5">
      <t>スイケイ</t>
    </rPh>
    <rPh sb="5" eb="7">
      <t>オオハシ</t>
    </rPh>
    <rPh sb="7" eb="8">
      <t>ガワ</t>
    </rPh>
    <rPh sb="8" eb="10">
      <t>カセン</t>
    </rPh>
    <rPh sb="10" eb="12">
      <t>カイシュウ</t>
    </rPh>
    <rPh sb="13" eb="14">
      <t>トモナ</t>
    </rPh>
    <rPh sb="15" eb="17">
      <t>マイゾウ</t>
    </rPh>
    <rPh sb="17" eb="20">
      <t>ブンカザイ</t>
    </rPh>
    <rPh sb="20" eb="22">
      <t>ハックツ</t>
    </rPh>
    <rPh sb="22" eb="24">
      <t>チョウサ</t>
    </rPh>
    <phoneticPr fontId="2"/>
  </si>
  <si>
    <t xml:space="preserve">島根県
島根県松江市殿町１
</t>
    <rPh sb="0" eb="3">
      <t>シマネケン</t>
    </rPh>
    <rPh sb="4" eb="7">
      <t>シマネケン</t>
    </rPh>
    <rPh sb="7" eb="10">
      <t>マツエシ</t>
    </rPh>
    <rPh sb="10" eb="12">
      <t>トノマチ</t>
    </rPh>
    <phoneticPr fontId="2"/>
  </si>
  <si>
    <t>斐伊川水系大橋川河川改修に伴う埋蔵文化財発掘調査</t>
  </si>
  <si>
    <t>東広島・呉道路新池谷地区仮橋賃貸借作業
一式</t>
    <rPh sb="20" eb="22">
      <t>イッシキ</t>
    </rPh>
    <phoneticPr fontId="4"/>
  </si>
  <si>
    <t>（株）上垣組
広島県東広島市西条町田口１４３７　</t>
    <rPh sb="3" eb="5">
      <t>ウエガキ</t>
    </rPh>
    <rPh sb="5" eb="6">
      <t>グミ</t>
    </rPh>
    <phoneticPr fontId="4"/>
  </si>
  <si>
    <t xml:space="preserve">本件は、平成２２年度東広島・呉道路新池谷地区改良工事において、設置した仮橋を工事完了後も他工事にて引き続き使用する必要が発生したため、仮橋の点検作業及び賃貸借を行うものである。当該仮設物の維持管理において、施工荷重等の変動及び杭基礎の状態の詳細な仕様を判断することが、仮橋の安全性を確保する上で必要不可欠である。したがって仮橋の施工業者以外に当該仮設物の使用条件を知り得ず、一貫した判断に基づき安全な管理ができるのは、仮橋の施工業者に限られることから、競争が存在しないため。
</t>
  </si>
  <si>
    <t>東広島・呉道路新池谷地区仮橋賃貸借作業</t>
  </si>
  <si>
    <t>平井排水機場維持管理負担金</t>
    <rPh sb="0" eb="2">
      <t>ヒライ</t>
    </rPh>
    <rPh sb="2" eb="4">
      <t>ハイスイ</t>
    </rPh>
    <rPh sb="4" eb="5">
      <t>キ</t>
    </rPh>
    <rPh sb="5" eb="6">
      <t>バ</t>
    </rPh>
    <rPh sb="6" eb="8">
      <t>イジ</t>
    </rPh>
    <rPh sb="8" eb="10">
      <t>カンリ</t>
    </rPh>
    <rPh sb="10" eb="13">
      <t>フタンキン</t>
    </rPh>
    <phoneticPr fontId="4"/>
  </si>
  <si>
    <t>分任支出負担行為担当官
中国地方整備局
岡山河川事務所長
園田　敏宏
岡山市北区鹿田町２丁目４番３６号</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オカヤマ</t>
    </rPh>
    <rPh sb="22" eb="24">
      <t>カセン</t>
    </rPh>
    <rPh sb="24" eb="26">
      <t>ジム</t>
    </rPh>
    <rPh sb="26" eb="28">
      <t>ショチョウ</t>
    </rPh>
    <rPh sb="35" eb="38">
      <t>オカヤマシ</t>
    </rPh>
    <rPh sb="38" eb="40">
      <t>キタク</t>
    </rPh>
    <rPh sb="40" eb="43">
      <t>シカタチョウ</t>
    </rPh>
    <rPh sb="44" eb="46">
      <t>チョウメ</t>
    </rPh>
    <rPh sb="47" eb="48">
      <t>バン</t>
    </rPh>
    <rPh sb="50" eb="51">
      <t>ゴウ</t>
    </rPh>
    <phoneticPr fontId="4"/>
  </si>
  <si>
    <t>岡山市長
岡山市北区大供１丁目１番１号</t>
    <rPh sb="0" eb="2">
      <t>オカヤマ</t>
    </rPh>
    <rPh sb="2" eb="4">
      <t>シチョウ</t>
    </rPh>
    <rPh sb="5" eb="8">
      <t>オカヤマシ</t>
    </rPh>
    <rPh sb="8" eb="10">
      <t>キタク</t>
    </rPh>
    <rPh sb="10" eb="12">
      <t>ダイク</t>
    </rPh>
    <rPh sb="13" eb="15">
      <t>チョウメ</t>
    </rPh>
    <rPh sb="16" eb="17">
      <t>バン</t>
    </rPh>
    <rPh sb="18" eb="19">
      <t>ゴウ</t>
    </rPh>
    <phoneticPr fontId="4"/>
  </si>
  <si>
    <t>平井排水機場維持管理負担金</t>
  </si>
  <si>
    <t>苫田ダム管理作業</t>
    <rPh sb="0" eb="2">
      <t>トマタ</t>
    </rPh>
    <rPh sb="4" eb="6">
      <t>カンリ</t>
    </rPh>
    <rPh sb="6" eb="8">
      <t>サギョウ</t>
    </rPh>
    <phoneticPr fontId="2"/>
  </si>
  <si>
    <t>分任支出負担行為担当官
中国地方整備局
苫田ダム管理所長
上橋　昇
岡山県苫田郡鏡野町久田下原１５９２－４</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トマタ</t>
    </rPh>
    <rPh sb="24" eb="26">
      <t>カンリ</t>
    </rPh>
    <rPh sb="26" eb="28">
      <t>ショチョウ</t>
    </rPh>
    <rPh sb="29" eb="31">
      <t>ウエハシ</t>
    </rPh>
    <rPh sb="32" eb="33">
      <t>ノボル</t>
    </rPh>
    <rPh sb="34" eb="37">
      <t>オカヤマケン</t>
    </rPh>
    <rPh sb="37" eb="40">
      <t>トマタグン</t>
    </rPh>
    <rPh sb="40" eb="43">
      <t>カガミノチョウ</t>
    </rPh>
    <rPh sb="43" eb="45">
      <t>クタ</t>
    </rPh>
    <rPh sb="45" eb="47">
      <t>シモバラ</t>
    </rPh>
    <phoneticPr fontId="2"/>
  </si>
  <si>
    <t>鏡野町長
山崎親男
岡山県苫田郡鏡野町竹田６６０</t>
    <rPh sb="0" eb="2">
      <t>カガミノ</t>
    </rPh>
    <rPh sb="2" eb="4">
      <t>チョウチョウ</t>
    </rPh>
    <rPh sb="5" eb="7">
      <t>ヤマザキ</t>
    </rPh>
    <rPh sb="7" eb="8">
      <t>オヤ</t>
    </rPh>
    <rPh sb="8" eb="9">
      <t>オトコ</t>
    </rPh>
    <rPh sb="10" eb="13">
      <t>オカヤマケン</t>
    </rPh>
    <rPh sb="13" eb="16">
      <t>トマタグン</t>
    </rPh>
    <rPh sb="16" eb="19">
      <t>カガミノチョウ</t>
    </rPh>
    <rPh sb="19" eb="21">
      <t>タケダ</t>
    </rPh>
    <phoneticPr fontId="2"/>
  </si>
  <si>
    <t>相手方との協議により周辺道路を管理する鏡野町に維持管理を委託している。</t>
    <rPh sb="0" eb="3">
      <t>アイテガタ</t>
    </rPh>
    <rPh sb="5" eb="7">
      <t>キョウギ</t>
    </rPh>
    <rPh sb="10" eb="12">
      <t>シュウヘン</t>
    </rPh>
    <rPh sb="12" eb="14">
      <t>ドウロ</t>
    </rPh>
    <rPh sb="15" eb="17">
      <t>カンリ</t>
    </rPh>
    <rPh sb="19" eb="21">
      <t>カガミノ</t>
    </rPh>
    <rPh sb="21" eb="22">
      <t>マチ</t>
    </rPh>
    <rPh sb="23" eb="25">
      <t>イジ</t>
    </rPh>
    <rPh sb="25" eb="27">
      <t>カンリ</t>
    </rPh>
    <rPh sb="28" eb="30">
      <t>イタク</t>
    </rPh>
    <phoneticPr fontId="2"/>
  </si>
  <si>
    <t>相手方との協議により周辺道路を管理する鏡野町に維持管理を委託しているため。</t>
    <rPh sb="0" eb="3">
      <t>アイテガタ</t>
    </rPh>
    <rPh sb="5" eb="7">
      <t>キョウギ</t>
    </rPh>
    <rPh sb="10" eb="12">
      <t>シュウヘン</t>
    </rPh>
    <rPh sb="12" eb="14">
      <t>ドウロ</t>
    </rPh>
    <rPh sb="15" eb="17">
      <t>カンリ</t>
    </rPh>
    <rPh sb="19" eb="21">
      <t>カガミノ</t>
    </rPh>
    <rPh sb="21" eb="22">
      <t>マチ</t>
    </rPh>
    <rPh sb="23" eb="25">
      <t>イジ</t>
    </rPh>
    <rPh sb="25" eb="27">
      <t>カンリ</t>
    </rPh>
    <rPh sb="28" eb="30">
      <t>イタク</t>
    </rPh>
    <phoneticPr fontId="2"/>
  </si>
  <si>
    <t>苫田ダム管理作業</t>
  </si>
  <si>
    <t>道路・占用物件管理情報処理業務
一式</t>
    <rPh sb="0" eb="2">
      <t>ドウロ</t>
    </rPh>
    <rPh sb="3" eb="5">
      <t>センヨウ</t>
    </rPh>
    <rPh sb="5" eb="7">
      <t>ブッケン</t>
    </rPh>
    <rPh sb="7" eb="9">
      <t>カンリ</t>
    </rPh>
    <rPh sb="9" eb="11">
      <t>ジョウホウ</t>
    </rPh>
    <rPh sb="11" eb="13">
      <t>ショリ</t>
    </rPh>
    <rPh sb="13" eb="15">
      <t>ギョウム</t>
    </rPh>
    <rPh sb="16" eb="18">
      <t>イッシキ</t>
    </rPh>
    <phoneticPr fontId="4"/>
  </si>
  <si>
    <t>（一財）道路管理センター
東京都千代田区平河町１－２－１０</t>
    <rPh sb="1" eb="2">
      <t>イチ</t>
    </rPh>
    <rPh sb="2" eb="3">
      <t>ザイ</t>
    </rPh>
    <rPh sb="4" eb="6">
      <t>ドウロ</t>
    </rPh>
    <rPh sb="6" eb="8">
      <t>カンリ</t>
    </rPh>
    <phoneticPr fontId="4"/>
  </si>
  <si>
    <t>本業務は、「道路管理システム」を利用して広島国道事務所管内のうち、広島市域及び海田町域における道路占用許可、道路工事調整及び占用物件管理等に関する情報処理業務を円滑に行うものである。「道路管理システム」は、電信電話、電力、ガス、上下水道等の多種多様な公益物件が輻輳して収容されている大都市において、道路空間の有効かつ適正な利用及び道路占用物件の管理の合理化を図るため、道路管理者（国、政令市）及び関係公益事業者（水道、下水道、通信、電力、ガス）からなるシステム参加者が共同利用し、共同で費用負担して運営されるデータベースシステムであり、関係する道路管理者と公益事業者が道路や占用物件に関する最新の地理情報等を提供し、共同で使用することにより初めて成立するシステムであって、直轄国道が単独で運営が可能なシステムではない。一般財団法人道路管理センターは、道路空間の有効かつ適正な利用を図るため、ＧＩＳ技術を利用した「道路管理システム」を開発、構築し運用する機関として設立された一般財団法人であり、同システムのデータベースの著作権を唯一有している機関であるため。</t>
    <phoneticPr fontId="2"/>
  </si>
  <si>
    <t>提供を行うことが可能な業者が一であるため</t>
  </si>
  <si>
    <t>苫田ダム集魚施設管理作業</t>
    <rPh sb="0" eb="2">
      <t>トマタ</t>
    </rPh>
    <rPh sb="4" eb="6">
      <t>シュウギョ</t>
    </rPh>
    <rPh sb="6" eb="8">
      <t>シセツ</t>
    </rPh>
    <rPh sb="8" eb="10">
      <t>カンリ</t>
    </rPh>
    <rPh sb="10" eb="12">
      <t>サギョウ</t>
    </rPh>
    <phoneticPr fontId="2"/>
  </si>
  <si>
    <t>久田川漁業協同組合長
和田　年正
岡山県苫田郡鏡野町井坂４５－２</t>
    <rPh sb="0" eb="2">
      <t>クタ</t>
    </rPh>
    <rPh sb="2" eb="3">
      <t>ガワ</t>
    </rPh>
    <rPh sb="3" eb="5">
      <t>ギョギョウ</t>
    </rPh>
    <rPh sb="5" eb="7">
      <t>キョウドウ</t>
    </rPh>
    <rPh sb="7" eb="9">
      <t>クミアイ</t>
    </rPh>
    <rPh sb="9" eb="10">
      <t>チョウ</t>
    </rPh>
    <rPh sb="11" eb="13">
      <t>ワダ</t>
    </rPh>
    <rPh sb="14" eb="16">
      <t>トシマサ</t>
    </rPh>
    <rPh sb="17" eb="20">
      <t>オカヤマケン</t>
    </rPh>
    <rPh sb="20" eb="23">
      <t>トマタグン</t>
    </rPh>
    <rPh sb="23" eb="26">
      <t>カガミノチョウ</t>
    </rPh>
    <rPh sb="26" eb="28">
      <t>イサカ</t>
    </rPh>
    <phoneticPr fontId="2"/>
  </si>
  <si>
    <t>漁業権の管理を行う当該法人と協議のうえ管理作業を委託している。</t>
    <rPh sb="0" eb="3">
      <t>ギョギョウケン</t>
    </rPh>
    <rPh sb="4" eb="6">
      <t>カンリ</t>
    </rPh>
    <rPh sb="7" eb="8">
      <t>オコナ</t>
    </rPh>
    <rPh sb="9" eb="11">
      <t>トウガイ</t>
    </rPh>
    <rPh sb="11" eb="13">
      <t>ホウジン</t>
    </rPh>
    <rPh sb="14" eb="16">
      <t>キョウギ</t>
    </rPh>
    <rPh sb="19" eb="21">
      <t>カンリ</t>
    </rPh>
    <rPh sb="21" eb="23">
      <t>サギョウ</t>
    </rPh>
    <rPh sb="24" eb="26">
      <t>イタク</t>
    </rPh>
    <phoneticPr fontId="2"/>
  </si>
  <si>
    <t>漁業権の管理を行う当該法人と協議のうえ管理作業を委託しているため。</t>
    <rPh sb="0" eb="3">
      <t>ギョギョウケン</t>
    </rPh>
    <rPh sb="4" eb="6">
      <t>カンリ</t>
    </rPh>
    <rPh sb="7" eb="8">
      <t>オコナ</t>
    </rPh>
    <rPh sb="9" eb="11">
      <t>トウガイ</t>
    </rPh>
    <rPh sb="11" eb="13">
      <t>ホウジン</t>
    </rPh>
    <rPh sb="14" eb="16">
      <t>キョウギ</t>
    </rPh>
    <rPh sb="19" eb="21">
      <t>カンリ</t>
    </rPh>
    <rPh sb="21" eb="23">
      <t>サギョウ</t>
    </rPh>
    <rPh sb="24" eb="26">
      <t>イタク</t>
    </rPh>
    <phoneticPr fontId="2"/>
  </si>
  <si>
    <t>苫田ダム集魚施設管理作業</t>
  </si>
  <si>
    <t>建物借上料</t>
  </si>
  <si>
    <t>分任支出負担行為担当官
中国地方整備局
浜田河川国道事務所長
松本　治男
島根県浜田市相生町３９７３</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ハマダ</t>
    </rPh>
    <rPh sb="22" eb="24">
      <t>カセン</t>
    </rPh>
    <rPh sb="24" eb="26">
      <t>コクドウ</t>
    </rPh>
    <rPh sb="26" eb="28">
      <t>ジム</t>
    </rPh>
    <rPh sb="28" eb="30">
      <t>ショチョウ</t>
    </rPh>
    <rPh sb="37" eb="40">
      <t>シマネケン</t>
    </rPh>
    <rPh sb="40" eb="43">
      <t>ハマダシ</t>
    </rPh>
    <rPh sb="43" eb="46">
      <t>アイオイチョウ</t>
    </rPh>
    <phoneticPr fontId="4"/>
  </si>
  <si>
    <t>個人</t>
    <phoneticPr fontId="2"/>
  </si>
  <si>
    <t>場所が限定されることにより、供給者が一に限特定される賃貸借契約</t>
    <rPh sb="0" eb="2">
      <t>バショ</t>
    </rPh>
    <rPh sb="3" eb="5">
      <t>ゲンテイ</t>
    </rPh>
    <rPh sb="14" eb="17">
      <t>キョウキュウシャ</t>
    </rPh>
    <rPh sb="18" eb="19">
      <t>ヒト</t>
    </rPh>
    <rPh sb="20" eb="21">
      <t>キリ</t>
    </rPh>
    <rPh sb="21" eb="23">
      <t>トクテイ</t>
    </rPh>
    <rPh sb="26" eb="29">
      <t>チンタイシャク</t>
    </rPh>
    <rPh sb="29" eb="31">
      <t>ケイヤク</t>
    </rPh>
    <phoneticPr fontId="11"/>
  </si>
  <si>
    <t>東広島・呉道路金剛山トンネル中和処理設備賃貸借作業
一式</t>
    <rPh sb="26" eb="28">
      <t>イッシキ</t>
    </rPh>
    <phoneticPr fontId="4"/>
  </si>
  <si>
    <t>（株）安藤・間
東京都港区赤坂６－１－２０</t>
    <rPh sb="3" eb="5">
      <t>アンドウ</t>
    </rPh>
    <rPh sb="6" eb="7">
      <t>ハザマ</t>
    </rPh>
    <phoneticPr fontId="4"/>
  </si>
  <si>
    <t>本件は、平成２４年度東広島・呉道路金剛山トンネル工事において、設置した中和処理設備を工事完了後も引き続き使用する必要が発生したため、中和処理設備の点検作業及び賃貸借を行うものである。当該仮設物の維持管理は、トンネル湧水の適切な処理をする上で必要不可欠である。したがって設備の施工業者以外に当該仮設物の仕様条件を知り得ず、一貫した判断に基づき安全な管理ができるのは、施工業者に限られることから、競争が存在しないため。</t>
    <rPh sb="150" eb="152">
      <t>シヨウ</t>
    </rPh>
    <phoneticPr fontId="2"/>
  </si>
  <si>
    <t>東広島・呉道路金剛山トンネル中和処理設備賃貸借作業</t>
  </si>
  <si>
    <t>三原道の駅浄化槽維持管理</t>
    <rPh sb="0" eb="2">
      <t>ミハラ</t>
    </rPh>
    <rPh sb="2" eb="3">
      <t>ミチ</t>
    </rPh>
    <rPh sb="4" eb="5">
      <t>エキ</t>
    </rPh>
    <rPh sb="5" eb="8">
      <t>ジョウカソウ</t>
    </rPh>
    <rPh sb="8" eb="10">
      <t>イジ</t>
    </rPh>
    <rPh sb="10" eb="12">
      <t>カンリ</t>
    </rPh>
    <phoneticPr fontId="2"/>
  </si>
  <si>
    <t>森川環境サービス（有）
広島県三原市糸崎四丁目９番３５号</t>
    <rPh sb="8" eb="11">
      <t>ユウ</t>
    </rPh>
    <phoneticPr fontId="2"/>
  </si>
  <si>
    <t>三原市のし尿及び浄化槽汚泥の収集運搬許可業者には、収集運搬の区域が定められており、当該箇所は、森川環境サービス有限会社１社のみの登録業者であるため</t>
    <rPh sb="0" eb="3">
      <t>ミハラシ</t>
    </rPh>
    <rPh sb="5" eb="6">
      <t>ニョウ</t>
    </rPh>
    <rPh sb="6" eb="7">
      <t>オヨ</t>
    </rPh>
    <rPh sb="8" eb="11">
      <t>ジョウカソウ</t>
    </rPh>
    <rPh sb="11" eb="13">
      <t>オデイ</t>
    </rPh>
    <rPh sb="14" eb="16">
      <t>シュウシュウ</t>
    </rPh>
    <rPh sb="16" eb="18">
      <t>ウンパン</t>
    </rPh>
    <rPh sb="18" eb="20">
      <t>キョカ</t>
    </rPh>
    <rPh sb="20" eb="22">
      <t>ギョウシャ</t>
    </rPh>
    <rPh sb="25" eb="27">
      <t>シュウシュウ</t>
    </rPh>
    <rPh sb="27" eb="29">
      <t>ウンパン</t>
    </rPh>
    <rPh sb="30" eb="32">
      <t>クイキ</t>
    </rPh>
    <rPh sb="33" eb="34">
      <t>サダ</t>
    </rPh>
    <rPh sb="41" eb="43">
      <t>トウガイ</t>
    </rPh>
    <rPh sb="43" eb="45">
      <t>カショ</t>
    </rPh>
    <rPh sb="60" eb="61">
      <t>シャ</t>
    </rPh>
    <rPh sb="64" eb="66">
      <t>トウロク</t>
    </rPh>
    <rPh sb="66" eb="68">
      <t>ギョウシャ</t>
    </rPh>
    <phoneticPr fontId="2"/>
  </si>
  <si>
    <t>三原市において、地域毎に収集許可業者が定められているため</t>
    <rPh sb="0" eb="3">
      <t>ミハラシ</t>
    </rPh>
    <rPh sb="8" eb="10">
      <t>チイキ</t>
    </rPh>
    <rPh sb="10" eb="11">
      <t>ゴト</t>
    </rPh>
    <rPh sb="12" eb="14">
      <t>シュウシュウ</t>
    </rPh>
    <rPh sb="14" eb="16">
      <t>キョカ</t>
    </rPh>
    <rPh sb="16" eb="18">
      <t>ギョウシャ</t>
    </rPh>
    <rPh sb="19" eb="20">
      <t>サダ</t>
    </rPh>
    <phoneticPr fontId="2"/>
  </si>
  <si>
    <t>三原道の駅浄化槽維持管理</t>
  </si>
  <si>
    <t>土地借上料</t>
    <rPh sb="0" eb="2">
      <t>トチ</t>
    </rPh>
    <rPh sb="2" eb="5">
      <t>カリアゲリョウ</t>
    </rPh>
    <phoneticPr fontId="2"/>
  </si>
  <si>
    <t>大田市長
島根県大田市大田町大田ロ１１１１</t>
    <rPh sb="0" eb="2">
      <t>オオダ</t>
    </rPh>
    <rPh sb="2" eb="4">
      <t>シチョウ</t>
    </rPh>
    <rPh sb="5" eb="8">
      <t>シマネケン</t>
    </rPh>
    <rPh sb="8" eb="11">
      <t>オオダシ</t>
    </rPh>
    <rPh sb="11" eb="14">
      <t>オオダチョウ</t>
    </rPh>
    <rPh sb="14" eb="16">
      <t>オオダ</t>
    </rPh>
    <phoneticPr fontId="2"/>
  </si>
  <si>
    <t>監督官詰所の敷地が所有者である相手方の土地であり、場所が限定されることにより、供給者が一つに特定される賃貸借契約</t>
    <rPh sb="0" eb="3">
      <t>カントクカン</t>
    </rPh>
    <rPh sb="3" eb="5">
      <t>ツメショ</t>
    </rPh>
    <rPh sb="6" eb="8">
      <t>シキチ</t>
    </rPh>
    <rPh sb="9" eb="12">
      <t>ショユウシャ</t>
    </rPh>
    <rPh sb="15" eb="18">
      <t>アイテガタ</t>
    </rPh>
    <rPh sb="19" eb="21">
      <t>トチ</t>
    </rPh>
    <rPh sb="25" eb="27">
      <t>バショ</t>
    </rPh>
    <rPh sb="28" eb="30">
      <t>ゲンテイ</t>
    </rPh>
    <rPh sb="39" eb="42">
      <t>キョウキュウシャ</t>
    </rPh>
    <rPh sb="43" eb="44">
      <t>ヒト</t>
    </rPh>
    <rPh sb="46" eb="48">
      <t>トクテイ</t>
    </rPh>
    <rPh sb="51" eb="54">
      <t>チンタイシャク</t>
    </rPh>
    <rPh sb="54" eb="56">
      <t>ケイヤク</t>
    </rPh>
    <phoneticPr fontId="2"/>
  </si>
  <si>
    <t>監督官詰所の敷地が所有者である相手方の土地であり、場所が限定されることにより、供給者が一つに特定される賃貸借契約のため</t>
    <rPh sb="0" eb="3">
      <t>カントクカン</t>
    </rPh>
    <rPh sb="3" eb="5">
      <t>ツメショ</t>
    </rPh>
    <rPh sb="6" eb="8">
      <t>シキチ</t>
    </rPh>
    <rPh sb="9" eb="12">
      <t>ショユウシャ</t>
    </rPh>
    <rPh sb="15" eb="18">
      <t>アイテガタ</t>
    </rPh>
    <rPh sb="19" eb="21">
      <t>トチ</t>
    </rPh>
    <rPh sb="25" eb="27">
      <t>バショ</t>
    </rPh>
    <rPh sb="28" eb="30">
      <t>ゲンテイ</t>
    </rPh>
    <rPh sb="39" eb="42">
      <t>キョウキュウシャ</t>
    </rPh>
    <rPh sb="43" eb="44">
      <t>ヒト</t>
    </rPh>
    <rPh sb="46" eb="48">
      <t>トクテイ</t>
    </rPh>
    <rPh sb="51" eb="54">
      <t>チンタイシャク</t>
    </rPh>
    <rPh sb="54" eb="56">
      <t>ケイヤク</t>
    </rPh>
    <phoneticPr fontId="2"/>
  </si>
  <si>
    <t>土地借上料</t>
  </si>
  <si>
    <t>尾道松江自動車道監督員詰所賃貸借</t>
    <rPh sb="0" eb="2">
      <t>オノミチ</t>
    </rPh>
    <rPh sb="2" eb="4">
      <t>マツエ</t>
    </rPh>
    <rPh sb="4" eb="8">
      <t>ジドウシャドウ</t>
    </rPh>
    <rPh sb="8" eb="10">
      <t>カントク</t>
    </rPh>
    <rPh sb="10" eb="11">
      <t>イン</t>
    </rPh>
    <rPh sb="11" eb="12">
      <t>ツ</t>
    </rPh>
    <rPh sb="12" eb="13">
      <t>ショ</t>
    </rPh>
    <rPh sb="13" eb="16">
      <t>チンタイシャク</t>
    </rPh>
    <phoneticPr fontId="2"/>
  </si>
  <si>
    <t>大和リース（株）
大阪市中央区農人橋二丁目１番３６号</t>
    <rPh sb="0" eb="2">
      <t>ダイワ</t>
    </rPh>
    <rPh sb="9" eb="12">
      <t>オオサカシ</t>
    </rPh>
    <rPh sb="12" eb="15">
      <t>チュウオウク</t>
    </rPh>
    <rPh sb="15" eb="18">
      <t>ノウニンバシ</t>
    </rPh>
    <rPh sb="18" eb="21">
      <t>ニチョウメ</t>
    </rPh>
    <rPh sb="22" eb="23">
      <t>バン</t>
    </rPh>
    <rPh sb="25" eb="26">
      <t>ゴウ</t>
    </rPh>
    <phoneticPr fontId="2"/>
  </si>
  <si>
    <t>昨年度末まで賃貸借契約を行っていた建物を引き続き賃借するため。</t>
    <rPh sb="0" eb="3">
      <t>サクネンド</t>
    </rPh>
    <rPh sb="3" eb="4">
      <t>マツ</t>
    </rPh>
    <rPh sb="6" eb="9">
      <t>チンタイシャク</t>
    </rPh>
    <rPh sb="9" eb="11">
      <t>ケイヤク</t>
    </rPh>
    <rPh sb="12" eb="13">
      <t>オコナ</t>
    </rPh>
    <rPh sb="17" eb="19">
      <t>タテモノ</t>
    </rPh>
    <rPh sb="20" eb="21">
      <t>ヒ</t>
    </rPh>
    <rPh sb="22" eb="23">
      <t>ツヅ</t>
    </rPh>
    <rPh sb="24" eb="26">
      <t>チンシャク</t>
    </rPh>
    <phoneticPr fontId="2"/>
  </si>
  <si>
    <t>尾道松江自動車道監督員詰所賃貸借</t>
  </si>
  <si>
    <t>樋門等操作委託料</t>
    <phoneticPr fontId="2"/>
  </si>
  <si>
    <t>益田市長
島根県益田市常盤町１－１</t>
    <rPh sb="0" eb="2">
      <t>マスダ</t>
    </rPh>
    <rPh sb="2" eb="4">
      <t>シチョウ</t>
    </rPh>
    <rPh sb="5" eb="8">
      <t>シマネケン</t>
    </rPh>
    <rPh sb="8" eb="11">
      <t>マスダシ</t>
    </rPh>
    <rPh sb="11" eb="14">
      <t>トキワチョウ</t>
    </rPh>
    <phoneticPr fontId="17"/>
  </si>
  <si>
    <t>樋門等操作委託料</t>
    <phoneticPr fontId="14"/>
  </si>
  <si>
    <t>温井ダム浄化槽維持管理
１式</t>
    <rPh sb="0" eb="2">
      <t>ヌクイ</t>
    </rPh>
    <rPh sb="4" eb="7">
      <t>ジョウカソウ</t>
    </rPh>
    <rPh sb="7" eb="9">
      <t>イジ</t>
    </rPh>
    <rPh sb="9" eb="11">
      <t>カンリ</t>
    </rPh>
    <rPh sb="13" eb="14">
      <t>シキ</t>
    </rPh>
    <phoneticPr fontId="2"/>
  </si>
  <si>
    <t>分任支出負担行為担当
中国地方整備局
温井ダム管理所長
佐藤秀樹
広島県山県郡安芸太田町大字加計１９５６－２</t>
    <rPh sb="0" eb="2">
      <t>ブンニン</t>
    </rPh>
    <rPh sb="2" eb="4">
      <t>シシュツ</t>
    </rPh>
    <rPh sb="4" eb="6">
      <t>フタン</t>
    </rPh>
    <rPh sb="6" eb="8">
      <t>コウイ</t>
    </rPh>
    <rPh sb="8" eb="10">
      <t>タントウ</t>
    </rPh>
    <rPh sb="11" eb="13">
      <t>チュウゴク</t>
    </rPh>
    <rPh sb="13" eb="15">
      <t>チホウ</t>
    </rPh>
    <rPh sb="15" eb="17">
      <t>セイビ</t>
    </rPh>
    <rPh sb="17" eb="18">
      <t>キョク</t>
    </rPh>
    <rPh sb="19" eb="21">
      <t>ヌクイ</t>
    </rPh>
    <rPh sb="23" eb="25">
      <t>カンリ</t>
    </rPh>
    <rPh sb="25" eb="27">
      <t>ショチョウ</t>
    </rPh>
    <rPh sb="28" eb="30">
      <t>サトウ</t>
    </rPh>
    <rPh sb="30" eb="32">
      <t>ヒデキ</t>
    </rPh>
    <rPh sb="33" eb="36">
      <t>ヒロシマケン</t>
    </rPh>
    <rPh sb="36" eb="39">
      <t>ヤマガタグン</t>
    </rPh>
    <rPh sb="39" eb="44">
      <t>アキオオタチョウ</t>
    </rPh>
    <rPh sb="44" eb="46">
      <t>オオアザ</t>
    </rPh>
    <rPh sb="46" eb="48">
      <t>カケ</t>
    </rPh>
    <phoneticPr fontId="2"/>
  </si>
  <si>
    <t>（株）クリンプロ
広島県山県郡安芸太田町大字土居３１０</t>
    <rPh sb="9" eb="12">
      <t>ヒロシマケン</t>
    </rPh>
    <rPh sb="12" eb="15">
      <t>ヤマガタグン</t>
    </rPh>
    <rPh sb="15" eb="20">
      <t>アキオオタチョウ</t>
    </rPh>
    <rPh sb="20" eb="22">
      <t>オオアザ</t>
    </rPh>
    <rPh sb="22" eb="24">
      <t>ドイ</t>
    </rPh>
    <phoneticPr fontId="2"/>
  </si>
  <si>
    <t>安芸太田町地区の浄化槽保守点検の許可と汚泥の抜取及び処理（処分場への搬入）の許可を同時に持つ唯一の業者である。</t>
    <rPh sb="0" eb="4">
      <t>アキオオタ</t>
    </rPh>
    <rPh sb="4" eb="5">
      <t>チョウ</t>
    </rPh>
    <rPh sb="5" eb="7">
      <t>チク</t>
    </rPh>
    <rPh sb="8" eb="11">
      <t>ジョウカソウ</t>
    </rPh>
    <rPh sb="11" eb="13">
      <t>ホシュ</t>
    </rPh>
    <rPh sb="13" eb="15">
      <t>テンケン</t>
    </rPh>
    <rPh sb="16" eb="18">
      <t>キョカ</t>
    </rPh>
    <rPh sb="19" eb="21">
      <t>オデイ</t>
    </rPh>
    <rPh sb="22" eb="23">
      <t>ヌ</t>
    </rPh>
    <rPh sb="23" eb="24">
      <t>ト</t>
    </rPh>
    <rPh sb="24" eb="25">
      <t>オヨ</t>
    </rPh>
    <rPh sb="26" eb="28">
      <t>ショリ</t>
    </rPh>
    <rPh sb="29" eb="32">
      <t>ショブンジョウ</t>
    </rPh>
    <rPh sb="34" eb="36">
      <t>ハンニュウ</t>
    </rPh>
    <rPh sb="38" eb="40">
      <t>キョカ</t>
    </rPh>
    <rPh sb="41" eb="43">
      <t>ドウジ</t>
    </rPh>
    <rPh sb="44" eb="45">
      <t>モ</t>
    </rPh>
    <rPh sb="46" eb="48">
      <t>ユイツ</t>
    </rPh>
    <rPh sb="49" eb="51">
      <t>ギョウシャ</t>
    </rPh>
    <phoneticPr fontId="2"/>
  </si>
  <si>
    <t>浄化槽法に基づく許可を持つ業者が１者のため</t>
    <rPh sb="0" eb="3">
      <t>ジョウカソウ</t>
    </rPh>
    <rPh sb="3" eb="4">
      <t>ホウ</t>
    </rPh>
    <rPh sb="5" eb="6">
      <t>モト</t>
    </rPh>
    <rPh sb="8" eb="10">
      <t>キョカ</t>
    </rPh>
    <rPh sb="11" eb="12">
      <t>モ</t>
    </rPh>
    <rPh sb="13" eb="15">
      <t>ギョウシャ</t>
    </rPh>
    <rPh sb="17" eb="18">
      <t>シャ</t>
    </rPh>
    <phoneticPr fontId="2"/>
  </si>
  <si>
    <t>温井ダム浄化槽維持管理</t>
  </si>
  <si>
    <t>江津市長
島根県江津市江津町１５２５</t>
    <rPh sb="0" eb="2">
      <t>ゴウツ</t>
    </rPh>
    <rPh sb="2" eb="4">
      <t>シチョウ</t>
    </rPh>
    <rPh sb="5" eb="8">
      <t>シマネケン</t>
    </rPh>
    <rPh sb="8" eb="11">
      <t>ゴウツシ</t>
    </rPh>
    <rPh sb="11" eb="14">
      <t>ゴウツチョウ</t>
    </rPh>
    <phoneticPr fontId="17"/>
  </si>
  <si>
    <t>建設業情報管理システム電算処理業務</t>
    <rPh sb="0" eb="3">
      <t>ケンセツギョウ</t>
    </rPh>
    <rPh sb="3" eb="5">
      <t>ジョウホウ</t>
    </rPh>
    <rPh sb="5" eb="7">
      <t>カンリ</t>
    </rPh>
    <rPh sb="11" eb="13">
      <t>デンサン</t>
    </rPh>
    <rPh sb="13" eb="15">
      <t>ショリ</t>
    </rPh>
    <rPh sb="15" eb="17">
      <t>ギョウム</t>
    </rPh>
    <phoneticPr fontId="2"/>
  </si>
  <si>
    <t>（一財）建設業情報管理センター
東京都中央区築地２－１１－２４</t>
    <rPh sb="1" eb="2">
      <t>イチ</t>
    </rPh>
    <rPh sb="2" eb="3">
      <t>ザイ</t>
    </rPh>
    <rPh sb="4" eb="7">
      <t>ケンセツギョウ</t>
    </rPh>
    <rPh sb="7" eb="9">
      <t>ジョウホウ</t>
    </rPh>
    <rPh sb="9" eb="11">
      <t>カンリ</t>
    </rPh>
    <rPh sb="16" eb="19">
      <t>トウキョウト</t>
    </rPh>
    <rPh sb="19" eb="22">
      <t>チュウオウク</t>
    </rPh>
    <rPh sb="22" eb="24">
      <t>ツキジ</t>
    </rPh>
    <phoneticPr fontId="2"/>
  </si>
  <si>
    <t>当該業者一社のみでしか情報提供を受けられないため。</t>
    <rPh sb="0" eb="2">
      <t>トウガイ</t>
    </rPh>
    <rPh sb="2" eb="4">
      <t>ギョウシャ</t>
    </rPh>
    <rPh sb="4" eb="5">
      <t>イッ</t>
    </rPh>
    <rPh sb="5" eb="6">
      <t>シャ</t>
    </rPh>
    <rPh sb="11" eb="13">
      <t>ジョウホウ</t>
    </rPh>
    <rPh sb="13" eb="15">
      <t>テイキョウ</t>
    </rPh>
    <rPh sb="16" eb="17">
      <t>ウ</t>
    </rPh>
    <phoneticPr fontId="6"/>
  </si>
  <si>
    <t>建設業情報管理システム電算処理業務</t>
  </si>
  <si>
    <t>宅地建物取引業免許事務処理システム電算処理業務</t>
    <rPh sb="0" eb="2">
      <t>タクチ</t>
    </rPh>
    <rPh sb="2" eb="4">
      <t>タテモノ</t>
    </rPh>
    <rPh sb="4" eb="7">
      <t>トリヒキギョウ</t>
    </rPh>
    <rPh sb="7" eb="9">
      <t>メンキョ</t>
    </rPh>
    <rPh sb="9" eb="11">
      <t>ジム</t>
    </rPh>
    <rPh sb="11" eb="13">
      <t>ショリ</t>
    </rPh>
    <rPh sb="17" eb="19">
      <t>デンサン</t>
    </rPh>
    <rPh sb="19" eb="21">
      <t>ショリ</t>
    </rPh>
    <rPh sb="21" eb="23">
      <t>ギョウム</t>
    </rPh>
    <phoneticPr fontId="2"/>
  </si>
  <si>
    <t>（一財）不動産適正取引推進機構
東京都港区虎ノ門３－８－２１</t>
    <rPh sb="1" eb="2">
      <t>イチ</t>
    </rPh>
    <rPh sb="2" eb="3">
      <t>ザイ</t>
    </rPh>
    <rPh sb="4" eb="7">
      <t>フドウサン</t>
    </rPh>
    <rPh sb="7" eb="9">
      <t>テキセイ</t>
    </rPh>
    <rPh sb="9" eb="11">
      <t>トリヒキ</t>
    </rPh>
    <rPh sb="11" eb="13">
      <t>スイシン</t>
    </rPh>
    <rPh sb="13" eb="15">
      <t>キコウ</t>
    </rPh>
    <rPh sb="16" eb="19">
      <t>トウキョウト</t>
    </rPh>
    <rPh sb="19" eb="21">
      <t>ミナトク</t>
    </rPh>
    <rPh sb="21" eb="22">
      <t>トラ</t>
    </rPh>
    <rPh sb="23" eb="24">
      <t>モン</t>
    </rPh>
    <phoneticPr fontId="2"/>
  </si>
  <si>
    <t>本業務は国土交通省と都道府県に設置される専用端末機から送信される宅地建物取引業者に関するデータをデータベース化するとともに、当該データベースの運用管理を行うものであり、本システムの管理運営については国土交通省と47都道府県との取り決めにより当該法人を管理運営機関として特定しているため。</t>
    <rPh sb="120" eb="122">
      <t>トウガイ</t>
    </rPh>
    <phoneticPr fontId="6"/>
  </si>
  <si>
    <t>本システムの管理運営については国土交通省と47都道府県との取り決めにより当該法人を管理運営機関として特定しているため。</t>
  </si>
  <si>
    <t>宅地建物取引業免許事務処理システム電算処理業務</t>
    <phoneticPr fontId="14"/>
  </si>
  <si>
    <t>河川改修事業に伴う一般国道９号今市川橋架替工事</t>
    <phoneticPr fontId="11"/>
  </si>
  <si>
    <t>島根県</t>
    <phoneticPr fontId="11"/>
  </si>
  <si>
    <t>島根県との協定に基づく施工区分により実施する委託契約</t>
    <rPh sb="0" eb="3">
      <t>シマネケン</t>
    </rPh>
    <rPh sb="5" eb="7">
      <t>キョウテイ</t>
    </rPh>
    <rPh sb="8" eb="9">
      <t>モト</t>
    </rPh>
    <rPh sb="11" eb="13">
      <t>セコウ</t>
    </rPh>
    <rPh sb="13" eb="15">
      <t>クブン</t>
    </rPh>
    <rPh sb="18" eb="20">
      <t>ジッシ</t>
    </rPh>
    <rPh sb="22" eb="24">
      <t>イタク</t>
    </rPh>
    <rPh sb="24" eb="26">
      <t>ケイヤク</t>
    </rPh>
    <phoneticPr fontId="17"/>
  </si>
  <si>
    <t>河川改修事業に伴う一般国道９号今市川橋架替工事</t>
    <phoneticPr fontId="14"/>
  </si>
  <si>
    <t>川本町長
島根県邑智郡川本町大字川本５４５－１</t>
    <rPh sb="3" eb="4">
      <t>チョウ</t>
    </rPh>
    <phoneticPr fontId="17"/>
  </si>
  <si>
    <t>西粟倉連絡所建物借上</t>
    <rPh sb="0" eb="3">
      <t>ニシアワクラ</t>
    </rPh>
    <rPh sb="3" eb="6">
      <t>レンラクショ</t>
    </rPh>
    <rPh sb="6" eb="8">
      <t>タテモノ</t>
    </rPh>
    <rPh sb="8" eb="9">
      <t>カ</t>
    </rPh>
    <rPh sb="9" eb="10">
      <t>ウエ</t>
    </rPh>
    <phoneticPr fontId="2"/>
  </si>
  <si>
    <t>分任支出負担行為担当官
中国地方整備局
岡山国道事務所長
渡邊　良一
 岡山県岡山市北区富町２－１９－１２</t>
    <rPh sb="0" eb="2">
      <t>ブンニン</t>
    </rPh>
    <rPh sb="2" eb="4">
      <t>シシュツ</t>
    </rPh>
    <rPh sb="4" eb="6">
      <t>フタン</t>
    </rPh>
    <rPh sb="6" eb="8">
      <t>コウイ</t>
    </rPh>
    <rPh sb="8" eb="11">
      <t>タントウカン</t>
    </rPh>
    <rPh sb="12" eb="14">
      <t>チュウゴク</t>
    </rPh>
    <rPh sb="14" eb="16">
      <t>チホウ</t>
    </rPh>
    <rPh sb="16" eb="19">
      <t>セイビキョク</t>
    </rPh>
    <rPh sb="20" eb="22">
      <t>オカヤマ</t>
    </rPh>
    <rPh sb="22" eb="24">
      <t>コクドウ</t>
    </rPh>
    <rPh sb="24" eb="26">
      <t>ジム</t>
    </rPh>
    <rPh sb="26" eb="28">
      <t>ショチョウ</t>
    </rPh>
    <rPh sb="29" eb="31">
      <t>ワタナベ</t>
    </rPh>
    <rPh sb="32" eb="34">
      <t>リョウイチ</t>
    </rPh>
    <rPh sb="36" eb="39">
      <t>オカヤマケン</t>
    </rPh>
    <rPh sb="39" eb="42">
      <t>オカヤマシ</t>
    </rPh>
    <rPh sb="42" eb="44">
      <t>キタク</t>
    </rPh>
    <rPh sb="44" eb="46">
      <t>トミマチ</t>
    </rPh>
    <phoneticPr fontId="2"/>
  </si>
  <si>
    <t xml:space="preserve">富士産業（株）
大阪府大阪市住之江区港北２－１－１０                                           </t>
    <rPh sb="0" eb="2">
      <t>フジ</t>
    </rPh>
    <rPh sb="2" eb="4">
      <t>サンギョウ</t>
    </rPh>
    <rPh sb="8" eb="11">
      <t>オオサカフ</t>
    </rPh>
    <rPh sb="11" eb="14">
      <t>オオサカシ</t>
    </rPh>
    <rPh sb="14" eb="15">
      <t>ス</t>
    </rPh>
    <rPh sb="15" eb="16">
      <t>コレ</t>
    </rPh>
    <rPh sb="16" eb="17">
      <t>エ</t>
    </rPh>
    <rPh sb="17" eb="18">
      <t>ク</t>
    </rPh>
    <rPh sb="18" eb="19">
      <t>ミナト</t>
    </rPh>
    <rPh sb="19" eb="20">
      <t>キタ</t>
    </rPh>
    <phoneticPr fontId="2"/>
  </si>
  <si>
    <t>連絡所として使用する建物の借上契約であり、前年度からの継続使用であるため他に競合するものがいない。</t>
    <rPh sb="0" eb="3">
      <t>レンラクショ</t>
    </rPh>
    <rPh sb="6" eb="8">
      <t>シヨウ</t>
    </rPh>
    <rPh sb="10" eb="12">
      <t>タテモノ</t>
    </rPh>
    <rPh sb="13" eb="14">
      <t>カ</t>
    </rPh>
    <rPh sb="14" eb="15">
      <t>ウエ</t>
    </rPh>
    <rPh sb="15" eb="17">
      <t>ケイヤク</t>
    </rPh>
    <rPh sb="21" eb="24">
      <t>ゼンネンド</t>
    </rPh>
    <rPh sb="27" eb="29">
      <t>ケイゾク</t>
    </rPh>
    <rPh sb="29" eb="31">
      <t>シヨウ</t>
    </rPh>
    <rPh sb="36" eb="37">
      <t>ホカ</t>
    </rPh>
    <rPh sb="38" eb="40">
      <t>キョウゴウ</t>
    </rPh>
    <phoneticPr fontId="2"/>
  </si>
  <si>
    <t>連絡所として使用する建物の借上契約であり、前年度からの継続使用であるため他に競合するものがいないため。</t>
    <rPh sb="0" eb="3">
      <t>レンラクショ</t>
    </rPh>
    <rPh sb="6" eb="8">
      <t>シヨウ</t>
    </rPh>
    <rPh sb="10" eb="12">
      <t>タテモノ</t>
    </rPh>
    <rPh sb="13" eb="14">
      <t>カ</t>
    </rPh>
    <rPh sb="14" eb="15">
      <t>ウエ</t>
    </rPh>
    <rPh sb="15" eb="17">
      <t>ケイヤク</t>
    </rPh>
    <rPh sb="21" eb="24">
      <t>ゼンネンド</t>
    </rPh>
    <rPh sb="27" eb="29">
      <t>ケイゾク</t>
    </rPh>
    <rPh sb="29" eb="31">
      <t>シヨウ</t>
    </rPh>
    <rPh sb="36" eb="37">
      <t>ホカ</t>
    </rPh>
    <rPh sb="38" eb="40">
      <t>キョウゴウ</t>
    </rPh>
    <phoneticPr fontId="2"/>
  </si>
  <si>
    <t>西粟倉連絡所建物借上</t>
  </si>
  <si>
    <t>出雲市
島根県出雲市今市町７０</t>
    <rPh sb="0" eb="3">
      <t>イズモシ</t>
    </rPh>
    <phoneticPr fontId="2"/>
  </si>
  <si>
    <t>美郷町長
島根県邑智郡美郷町粕渕１６８</t>
    <rPh sb="3" eb="4">
      <t>チョウ</t>
    </rPh>
    <phoneticPr fontId="17"/>
  </si>
  <si>
    <t>東谷川仮橋賃貸借</t>
    <rPh sb="0" eb="2">
      <t>ヒガシタニ</t>
    </rPh>
    <rPh sb="2" eb="3">
      <t>カワ</t>
    </rPh>
    <rPh sb="3" eb="5">
      <t>カリバシ</t>
    </rPh>
    <rPh sb="5" eb="8">
      <t>チンタイシャク</t>
    </rPh>
    <phoneticPr fontId="2"/>
  </si>
  <si>
    <t>（株）増岡組
東京都千代田区大手町２－６－２</t>
    <rPh sb="3" eb="5">
      <t>マスオカ</t>
    </rPh>
    <rPh sb="5" eb="6">
      <t>クミ</t>
    </rPh>
    <rPh sb="7" eb="10">
      <t>トウキョウト</t>
    </rPh>
    <rPh sb="10" eb="14">
      <t>チヨダク</t>
    </rPh>
    <rPh sb="14" eb="17">
      <t>オオテマチ</t>
    </rPh>
    <phoneticPr fontId="2"/>
  </si>
  <si>
    <t>工事において設置した仮橋を工事完了後も引き続き使用する必要があるため、</t>
    <rPh sb="0" eb="2">
      <t>コウジ</t>
    </rPh>
    <rPh sb="6" eb="8">
      <t>セッチ</t>
    </rPh>
    <rPh sb="10" eb="11">
      <t>カリ</t>
    </rPh>
    <rPh sb="11" eb="12">
      <t>ハシ</t>
    </rPh>
    <rPh sb="13" eb="15">
      <t>コウジ</t>
    </rPh>
    <rPh sb="15" eb="18">
      <t>カンリョウゴ</t>
    </rPh>
    <rPh sb="19" eb="20">
      <t>ヒ</t>
    </rPh>
    <rPh sb="21" eb="22">
      <t>ツヅ</t>
    </rPh>
    <rPh sb="23" eb="25">
      <t>シヨウ</t>
    </rPh>
    <rPh sb="27" eb="29">
      <t>ヒツヨウ</t>
    </rPh>
    <phoneticPr fontId="2"/>
  </si>
  <si>
    <t>東谷川仮橋賃貸借</t>
  </si>
  <si>
    <t>赤碕道の駅浄化槽外清掃</t>
    <rPh sb="0" eb="2">
      <t>アカサキ</t>
    </rPh>
    <rPh sb="2" eb="3">
      <t>ミチ</t>
    </rPh>
    <rPh sb="4" eb="5">
      <t>エキ</t>
    </rPh>
    <rPh sb="5" eb="8">
      <t>ジョウカソウ</t>
    </rPh>
    <rPh sb="8" eb="9">
      <t>ソト</t>
    </rPh>
    <rPh sb="9" eb="11">
      <t>セイソウ</t>
    </rPh>
    <phoneticPr fontId="2"/>
  </si>
  <si>
    <t>分任支出負担行為担当官
中国地方整備局
倉吉河川国道事務所長
藤原　光雄
鳥取県倉吉市福庭町１－１８</t>
    <rPh sb="0" eb="2">
      <t>ブンニン</t>
    </rPh>
    <rPh sb="2" eb="4">
      <t>シシュツ</t>
    </rPh>
    <rPh sb="4" eb="6">
      <t>フタン</t>
    </rPh>
    <rPh sb="6" eb="8">
      <t>コウイ</t>
    </rPh>
    <rPh sb="8" eb="11">
      <t>タントウカン</t>
    </rPh>
    <rPh sb="12" eb="14">
      <t>チュウゴク</t>
    </rPh>
    <rPh sb="14" eb="16">
      <t>チホウ</t>
    </rPh>
    <rPh sb="16" eb="19">
      <t>セイビキョク</t>
    </rPh>
    <rPh sb="20" eb="22">
      <t>クラヨシ</t>
    </rPh>
    <rPh sb="22" eb="24">
      <t>カセン</t>
    </rPh>
    <rPh sb="24" eb="26">
      <t>コクドウ</t>
    </rPh>
    <rPh sb="26" eb="29">
      <t>ジムショ</t>
    </rPh>
    <rPh sb="29" eb="30">
      <t>ナガ</t>
    </rPh>
    <rPh sb="31" eb="33">
      <t>フジハラ</t>
    </rPh>
    <rPh sb="34" eb="36">
      <t>ミツオ</t>
    </rPh>
    <rPh sb="37" eb="40">
      <t>トットリケン</t>
    </rPh>
    <rPh sb="40" eb="43">
      <t>クラヨシシ</t>
    </rPh>
    <rPh sb="43" eb="46">
      <t>フクバチョウ</t>
    </rPh>
    <phoneticPr fontId="2"/>
  </si>
  <si>
    <t>（有）赤碕清掃
鳥取県東伯郡琴浦町赤碕１９８６－２</t>
    <rPh sb="1" eb="2">
      <t>ユウ</t>
    </rPh>
    <rPh sb="3" eb="5">
      <t>アカサキ</t>
    </rPh>
    <rPh sb="5" eb="7">
      <t>セイソウ</t>
    </rPh>
    <rPh sb="8" eb="11">
      <t>トットリケン</t>
    </rPh>
    <rPh sb="11" eb="14">
      <t>トウハクグン</t>
    </rPh>
    <rPh sb="14" eb="16">
      <t>コトウラ</t>
    </rPh>
    <rPh sb="16" eb="17">
      <t>マチ</t>
    </rPh>
    <rPh sb="17" eb="19">
      <t>アカサキ</t>
    </rPh>
    <phoneticPr fontId="2"/>
  </si>
  <si>
    <t>浄化槽法第10条第1項に基づく清掃は、浄化槽法第35条に規定されている業務区域を管轄する琴浦町長の許可を受けた業者のみが行えるものであり、他に該当業者がいない。</t>
    <rPh sb="0" eb="3">
      <t>ジョウカソウ</t>
    </rPh>
    <rPh sb="3" eb="4">
      <t>ホウ</t>
    </rPh>
    <rPh sb="4" eb="5">
      <t>ダイ</t>
    </rPh>
    <rPh sb="7" eb="8">
      <t>ジョウ</t>
    </rPh>
    <rPh sb="8" eb="9">
      <t>ダイ</t>
    </rPh>
    <rPh sb="10" eb="11">
      <t>コウ</t>
    </rPh>
    <rPh sb="12" eb="13">
      <t>モト</t>
    </rPh>
    <rPh sb="15" eb="17">
      <t>セイソウ</t>
    </rPh>
    <rPh sb="19" eb="23">
      <t>ジョウカソウホウ</t>
    </rPh>
    <rPh sb="23" eb="24">
      <t>ダイ</t>
    </rPh>
    <rPh sb="26" eb="27">
      <t>ジョウ</t>
    </rPh>
    <rPh sb="28" eb="30">
      <t>キテイ</t>
    </rPh>
    <rPh sb="35" eb="37">
      <t>ギョウム</t>
    </rPh>
    <rPh sb="37" eb="39">
      <t>クイキ</t>
    </rPh>
    <rPh sb="40" eb="42">
      <t>カンカツ</t>
    </rPh>
    <rPh sb="44" eb="46">
      <t>コトウラ</t>
    </rPh>
    <rPh sb="46" eb="48">
      <t>チョウチョウ</t>
    </rPh>
    <rPh sb="49" eb="51">
      <t>キョカ</t>
    </rPh>
    <rPh sb="52" eb="53">
      <t>ウ</t>
    </rPh>
    <rPh sb="55" eb="57">
      <t>ギョウシャ</t>
    </rPh>
    <rPh sb="60" eb="61">
      <t>オコナ</t>
    </rPh>
    <rPh sb="69" eb="70">
      <t>ホカ</t>
    </rPh>
    <rPh sb="71" eb="73">
      <t>ガイトウ</t>
    </rPh>
    <rPh sb="73" eb="75">
      <t>ギョウシャ</t>
    </rPh>
    <phoneticPr fontId="2"/>
  </si>
  <si>
    <t>作業ができる業者の許可権が他者（地方公共団体）にあり、業者選定に対し契約担当官の裁量がないため</t>
    <rPh sb="0" eb="2">
      <t>サギョウ</t>
    </rPh>
    <rPh sb="6" eb="8">
      <t>ギョウシャ</t>
    </rPh>
    <rPh sb="9" eb="12">
      <t>キョカケン</t>
    </rPh>
    <rPh sb="13" eb="15">
      <t>タシャ</t>
    </rPh>
    <rPh sb="16" eb="18">
      <t>チホウ</t>
    </rPh>
    <rPh sb="18" eb="20">
      <t>コウキョウ</t>
    </rPh>
    <rPh sb="20" eb="22">
      <t>ダンタイ</t>
    </rPh>
    <rPh sb="27" eb="29">
      <t>ギョウシャ</t>
    </rPh>
    <rPh sb="29" eb="31">
      <t>センテイ</t>
    </rPh>
    <rPh sb="32" eb="33">
      <t>タイ</t>
    </rPh>
    <rPh sb="34" eb="36">
      <t>ケイヤク</t>
    </rPh>
    <rPh sb="36" eb="39">
      <t>タントウカン</t>
    </rPh>
    <rPh sb="40" eb="42">
      <t>サイリョウ</t>
    </rPh>
    <phoneticPr fontId="2"/>
  </si>
  <si>
    <t>赤碕道の駅浄化槽外清掃</t>
  </si>
  <si>
    <t>中国横断自動車道尾道松江線建設事業に係る埋蔵文化財整理作業委託</t>
    <rPh sb="29" eb="31">
      <t>イタク</t>
    </rPh>
    <phoneticPr fontId="2"/>
  </si>
  <si>
    <t>（公財）広島県教育事業団
広島市西区観音新町２－１１－１２４</t>
    <rPh sb="13" eb="16">
      <t>ヒロシマシ</t>
    </rPh>
    <rPh sb="16" eb="18">
      <t>ニシク</t>
    </rPh>
    <rPh sb="18" eb="20">
      <t>カンノン</t>
    </rPh>
    <rPh sb="20" eb="22">
      <t>シンマチ</t>
    </rPh>
    <phoneticPr fontId="2"/>
  </si>
  <si>
    <t>文化財保護に関する事務は、地方自治法等に基づき都道府県等の教育委員会が管理し執行することとなっているため。</t>
    <rPh sb="0" eb="3">
      <t>ブンカザイ</t>
    </rPh>
    <rPh sb="3" eb="5">
      <t>ホゴ</t>
    </rPh>
    <rPh sb="6" eb="7">
      <t>カン</t>
    </rPh>
    <rPh sb="9" eb="11">
      <t>ジム</t>
    </rPh>
    <rPh sb="13" eb="15">
      <t>チホウ</t>
    </rPh>
    <rPh sb="15" eb="17">
      <t>ジチ</t>
    </rPh>
    <rPh sb="17" eb="18">
      <t>ホウ</t>
    </rPh>
    <rPh sb="18" eb="19">
      <t>トウ</t>
    </rPh>
    <rPh sb="20" eb="21">
      <t>モト</t>
    </rPh>
    <rPh sb="23" eb="27">
      <t>トドウフケン</t>
    </rPh>
    <rPh sb="27" eb="28">
      <t>トウ</t>
    </rPh>
    <rPh sb="29" eb="31">
      <t>キョウイク</t>
    </rPh>
    <rPh sb="31" eb="34">
      <t>イインカイ</t>
    </rPh>
    <rPh sb="35" eb="37">
      <t>カンリ</t>
    </rPh>
    <rPh sb="38" eb="40">
      <t>シッコウ</t>
    </rPh>
    <phoneticPr fontId="2"/>
  </si>
  <si>
    <t>中国横断自動車道尾道松江線建設事業に係る埋蔵文化財整理作業委託</t>
  </si>
  <si>
    <t>ポリ塩化ビフェニル廃棄物（特別管理産業廃棄物）処理</t>
    <rPh sb="2" eb="4">
      <t>エンカ</t>
    </rPh>
    <rPh sb="9" eb="12">
      <t>ハイキブツ</t>
    </rPh>
    <rPh sb="13" eb="15">
      <t>トクベツ</t>
    </rPh>
    <rPh sb="15" eb="17">
      <t>カンリ</t>
    </rPh>
    <rPh sb="17" eb="19">
      <t>サンギョウ</t>
    </rPh>
    <rPh sb="19" eb="22">
      <t>ハイキブツ</t>
    </rPh>
    <rPh sb="23" eb="25">
      <t>ショリ</t>
    </rPh>
    <phoneticPr fontId="4"/>
  </si>
  <si>
    <t>分任支出負担行為担当官
中国地方整備局
太田川河川事務所長
植田　彰
広島市中区八丁堀３－２０</t>
    <rPh sb="0" eb="1">
      <t>ブン</t>
    </rPh>
    <rPh sb="1" eb="2">
      <t>ニン</t>
    </rPh>
    <rPh sb="2" eb="4">
      <t>シシュツ</t>
    </rPh>
    <rPh sb="4" eb="6">
      <t>フタン</t>
    </rPh>
    <rPh sb="6" eb="8">
      <t>コウイ</t>
    </rPh>
    <rPh sb="8" eb="10">
      <t>タントウ</t>
    </rPh>
    <rPh sb="10" eb="11">
      <t>カン</t>
    </rPh>
    <rPh sb="12" eb="14">
      <t>チュウゴク</t>
    </rPh>
    <rPh sb="14" eb="16">
      <t>チホウ</t>
    </rPh>
    <rPh sb="16" eb="18">
      <t>セイビ</t>
    </rPh>
    <rPh sb="18" eb="19">
      <t>キョク</t>
    </rPh>
    <rPh sb="20" eb="22">
      <t>オオタ</t>
    </rPh>
    <rPh sb="22" eb="23">
      <t>ガワ</t>
    </rPh>
    <rPh sb="23" eb="25">
      <t>カセン</t>
    </rPh>
    <rPh sb="25" eb="27">
      <t>ジム</t>
    </rPh>
    <rPh sb="27" eb="29">
      <t>ショチョウ</t>
    </rPh>
    <rPh sb="30" eb="32">
      <t>ウエダ</t>
    </rPh>
    <rPh sb="33" eb="34">
      <t>アキラ</t>
    </rPh>
    <rPh sb="35" eb="38">
      <t>ヒロシマシ</t>
    </rPh>
    <rPh sb="38" eb="40">
      <t>ナカク</t>
    </rPh>
    <rPh sb="40" eb="43">
      <t>ハッチョウボリ</t>
    </rPh>
    <phoneticPr fontId="4"/>
  </si>
  <si>
    <t>日本環境安全事業（株）
北九州事業所
福岡県北九州市若松区響町１－６２－２４</t>
    <rPh sb="0" eb="2">
      <t>ニホン</t>
    </rPh>
    <rPh sb="2" eb="4">
      <t>カンキョウ</t>
    </rPh>
    <rPh sb="4" eb="6">
      <t>アンゼン</t>
    </rPh>
    <rPh sb="6" eb="8">
      <t>ジギョウ</t>
    </rPh>
    <rPh sb="12" eb="15">
      <t>キタキュウシュウ</t>
    </rPh>
    <rPh sb="15" eb="18">
      <t>ジギョウショ</t>
    </rPh>
    <rPh sb="19" eb="22">
      <t>フクオカケン</t>
    </rPh>
    <rPh sb="22" eb="26">
      <t>キタキュウシュウシ</t>
    </rPh>
    <rPh sb="26" eb="29">
      <t>ワカマツク</t>
    </rPh>
    <rPh sb="29" eb="31">
      <t>ヒビキマチ</t>
    </rPh>
    <phoneticPr fontId="4"/>
  </si>
  <si>
    <t xml:space="preserve">本業務の遂行にあたっては、特別措置法に基づき、広島県が定めた処理計画に従い、業務を実施する必要がある。
広島県が定めた処理計画において、広島県内のＰＣＢ廃棄物の処理施設として指定しているのは、日本環境安全事業（株）北九州事業所のみである。
</t>
    <rPh sb="0" eb="1">
      <t>ホン</t>
    </rPh>
    <rPh sb="1" eb="3">
      <t>ギョウム</t>
    </rPh>
    <rPh sb="4" eb="6">
      <t>スイコウ</t>
    </rPh>
    <rPh sb="13" eb="15">
      <t>トクベツ</t>
    </rPh>
    <rPh sb="15" eb="18">
      <t>ソチホウ</t>
    </rPh>
    <rPh sb="19" eb="20">
      <t>モト</t>
    </rPh>
    <rPh sb="23" eb="26">
      <t>ヒロシマケン</t>
    </rPh>
    <rPh sb="27" eb="28">
      <t>サダ</t>
    </rPh>
    <rPh sb="30" eb="32">
      <t>ショリ</t>
    </rPh>
    <rPh sb="32" eb="34">
      <t>ケイカク</t>
    </rPh>
    <rPh sb="35" eb="36">
      <t>シタガ</t>
    </rPh>
    <rPh sb="38" eb="40">
      <t>ギョウム</t>
    </rPh>
    <rPh sb="41" eb="43">
      <t>ジッシ</t>
    </rPh>
    <rPh sb="45" eb="47">
      <t>ヒツヨウ</t>
    </rPh>
    <rPh sb="52" eb="55">
      <t>ヒロシマケン</t>
    </rPh>
    <rPh sb="56" eb="57">
      <t>サダ</t>
    </rPh>
    <rPh sb="59" eb="61">
      <t>ショリ</t>
    </rPh>
    <rPh sb="61" eb="63">
      <t>ケイカク</t>
    </rPh>
    <rPh sb="68" eb="70">
      <t>ヒロシマ</t>
    </rPh>
    <rPh sb="70" eb="72">
      <t>ケンナイ</t>
    </rPh>
    <rPh sb="76" eb="79">
      <t>ハイキブツ</t>
    </rPh>
    <rPh sb="80" eb="82">
      <t>ショリ</t>
    </rPh>
    <rPh sb="82" eb="84">
      <t>シセツ</t>
    </rPh>
    <rPh sb="87" eb="89">
      <t>シテイ</t>
    </rPh>
    <rPh sb="96" eb="98">
      <t>ニホン</t>
    </rPh>
    <rPh sb="98" eb="100">
      <t>カンキョウ</t>
    </rPh>
    <rPh sb="100" eb="102">
      <t>アンゼン</t>
    </rPh>
    <rPh sb="102" eb="104">
      <t>ジギョウ</t>
    </rPh>
    <rPh sb="104" eb="107">
      <t>カブ</t>
    </rPh>
    <rPh sb="107" eb="110">
      <t>キタキュウシュウ</t>
    </rPh>
    <rPh sb="110" eb="113">
      <t>ジギョウショ</t>
    </rPh>
    <phoneticPr fontId="2"/>
  </si>
  <si>
    <t>ＰＣＢ廃棄物の適正な処理に関する法令の規定により契約の相手方が一に定められているもの</t>
    <rPh sb="3" eb="6">
      <t>ハイキブツ</t>
    </rPh>
    <rPh sb="7" eb="9">
      <t>テキセイ</t>
    </rPh>
    <rPh sb="10" eb="12">
      <t>ショリ</t>
    </rPh>
    <rPh sb="13" eb="14">
      <t>カン</t>
    </rPh>
    <rPh sb="16" eb="18">
      <t>ホウレイ</t>
    </rPh>
    <rPh sb="19" eb="21">
      <t>キテイ</t>
    </rPh>
    <rPh sb="24" eb="26">
      <t>ケイヤク</t>
    </rPh>
    <rPh sb="27" eb="30">
      <t>アイテガタ</t>
    </rPh>
    <rPh sb="31" eb="32">
      <t>イッ</t>
    </rPh>
    <rPh sb="33" eb="34">
      <t>サダ</t>
    </rPh>
    <phoneticPr fontId="2"/>
  </si>
  <si>
    <t>ポリ塩化ビフェニル廃棄物（特別管理産業廃棄物）処理</t>
    <phoneticPr fontId="14"/>
  </si>
  <si>
    <t>コンクリ－ト舗装における路床・路盤の沈下によるコンクリ－ト舗装版への影響調査及び対策に関する研究</t>
    <phoneticPr fontId="2"/>
  </si>
  <si>
    <t>（国）広島大学
広島県東広島市鏡山１－３－２</t>
    <rPh sb="3" eb="5">
      <t>ヒロシマ</t>
    </rPh>
    <rPh sb="5" eb="7">
      <t>ダイガク</t>
    </rPh>
    <rPh sb="8" eb="11">
      <t>ヒロシマケン</t>
    </rPh>
    <rPh sb="11" eb="12">
      <t>ヒガシ</t>
    </rPh>
    <rPh sb="12" eb="15">
      <t>ヒロシマシ</t>
    </rPh>
    <rPh sb="15" eb="17">
      <t>カガミヤマ</t>
    </rPh>
    <phoneticPr fontId="2"/>
  </si>
  <si>
    <t>　本研究におけるニーズは、コンクリート舗装をより多くの区間で採用するために、路床・路盤の沈下による影響を低減する舗装構造の検討であり、地盤支持力の低い箇所でも適用可能な耐久性の高いコンクリート舗装構造に関する技術を必要としている。
　提出されたシーズについて、内容確認を行った結果、当該ニーズとコンクリート舗装の構造的な性能向上の点において整合しており、本大学の設計沈下曲線、疲労破壊を考慮したコンクリート舗装に関する固有の技術を用いて研究を進めることが得策と考えられる。
　以上の理由から、本ニーズにあたっては、本大学を選定し、マッチング案件として調整を進めることとなったものである。</t>
    <rPh sb="1" eb="2">
      <t>ホン</t>
    </rPh>
    <rPh sb="2" eb="4">
      <t>ケンキュウ</t>
    </rPh>
    <rPh sb="19" eb="21">
      <t>ホソウ</t>
    </rPh>
    <rPh sb="24" eb="25">
      <t>オオ</t>
    </rPh>
    <rPh sb="27" eb="29">
      <t>クカン</t>
    </rPh>
    <rPh sb="30" eb="32">
      <t>サイヨウ</t>
    </rPh>
    <rPh sb="38" eb="39">
      <t>ロ</t>
    </rPh>
    <rPh sb="39" eb="40">
      <t>ユカ</t>
    </rPh>
    <rPh sb="41" eb="42">
      <t>ロ</t>
    </rPh>
    <rPh sb="42" eb="43">
      <t>バン</t>
    </rPh>
    <rPh sb="44" eb="46">
      <t>チンカ</t>
    </rPh>
    <rPh sb="49" eb="51">
      <t>エイキョウ</t>
    </rPh>
    <rPh sb="52" eb="54">
      <t>テイゲン</t>
    </rPh>
    <rPh sb="56" eb="58">
      <t>ホソウ</t>
    </rPh>
    <rPh sb="58" eb="60">
      <t>コウゾウ</t>
    </rPh>
    <rPh sb="61" eb="63">
      <t>ケントウ</t>
    </rPh>
    <rPh sb="67" eb="69">
      <t>ジバン</t>
    </rPh>
    <rPh sb="69" eb="71">
      <t>シジ</t>
    </rPh>
    <rPh sb="71" eb="72">
      <t>リョク</t>
    </rPh>
    <rPh sb="73" eb="74">
      <t>ヒク</t>
    </rPh>
    <rPh sb="75" eb="77">
      <t>カショ</t>
    </rPh>
    <rPh sb="79" eb="81">
      <t>テキヨウ</t>
    </rPh>
    <rPh sb="81" eb="83">
      <t>カノウ</t>
    </rPh>
    <rPh sb="84" eb="87">
      <t>タイキュウセイ</t>
    </rPh>
    <rPh sb="88" eb="89">
      <t>タカ</t>
    </rPh>
    <rPh sb="96" eb="98">
      <t>ホソウ</t>
    </rPh>
    <rPh sb="98" eb="100">
      <t>コウゾウ</t>
    </rPh>
    <rPh sb="101" eb="102">
      <t>カン</t>
    </rPh>
    <rPh sb="104" eb="106">
      <t>ギジュツ</t>
    </rPh>
    <rPh sb="107" eb="109">
      <t>ヒツヨウ</t>
    </rPh>
    <rPh sb="117" eb="119">
      <t>テイシュツ</t>
    </rPh>
    <rPh sb="130" eb="132">
      <t>ナイヨウ</t>
    </rPh>
    <rPh sb="132" eb="134">
      <t>カクニン</t>
    </rPh>
    <rPh sb="135" eb="136">
      <t>オコナ</t>
    </rPh>
    <rPh sb="138" eb="140">
      <t>ケッカ</t>
    </rPh>
    <rPh sb="141" eb="143">
      <t>トウガイ</t>
    </rPh>
    <rPh sb="153" eb="155">
      <t>ホソウ</t>
    </rPh>
    <rPh sb="156" eb="159">
      <t>コウゾウテキ</t>
    </rPh>
    <rPh sb="160" eb="162">
      <t>セイノウ</t>
    </rPh>
    <rPh sb="162" eb="164">
      <t>コウジョウ</t>
    </rPh>
    <rPh sb="165" eb="166">
      <t>テン</t>
    </rPh>
    <rPh sb="170" eb="172">
      <t>セイゴウ</t>
    </rPh>
    <rPh sb="177" eb="180">
      <t>ホンダイガク</t>
    </rPh>
    <rPh sb="181" eb="183">
      <t>セッケイ</t>
    </rPh>
    <rPh sb="183" eb="185">
      <t>チンカ</t>
    </rPh>
    <rPh sb="185" eb="187">
      <t>キョクセン</t>
    </rPh>
    <rPh sb="188" eb="190">
      <t>ヒロウ</t>
    </rPh>
    <rPh sb="190" eb="192">
      <t>ハカイ</t>
    </rPh>
    <rPh sb="193" eb="195">
      <t>コウリョ</t>
    </rPh>
    <rPh sb="203" eb="205">
      <t>ホソウ</t>
    </rPh>
    <rPh sb="206" eb="207">
      <t>カン</t>
    </rPh>
    <rPh sb="209" eb="211">
      <t>コユウ</t>
    </rPh>
    <rPh sb="212" eb="214">
      <t>ギジュツ</t>
    </rPh>
    <rPh sb="215" eb="216">
      <t>モチ</t>
    </rPh>
    <rPh sb="218" eb="220">
      <t>ケンキュウ</t>
    </rPh>
    <rPh sb="221" eb="222">
      <t>スス</t>
    </rPh>
    <rPh sb="227" eb="229">
      <t>トクサク</t>
    </rPh>
    <rPh sb="230" eb="231">
      <t>カンガ</t>
    </rPh>
    <rPh sb="238" eb="240">
      <t>イジョウ</t>
    </rPh>
    <rPh sb="241" eb="243">
      <t>リユウ</t>
    </rPh>
    <rPh sb="246" eb="247">
      <t>ホン</t>
    </rPh>
    <rPh sb="257" eb="258">
      <t>ホン</t>
    </rPh>
    <rPh sb="258" eb="260">
      <t>ダイガク</t>
    </rPh>
    <rPh sb="261" eb="263">
      <t>センテイ</t>
    </rPh>
    <rPh sb="270" eb="272">
      <t>アンケン</t>
    </rPh>
    <rPh sb="275" eb="277">
      <t>チョウセイ</t>
    </rPh>
    <rPh sb="278" eb="279">
      <t>スス</t>
    </rPh>
    <phoneticPr fontId="2"/>
  </si>
  <si>
    <t>国土交通省と当該法人が実施する共同研究であるため。</t>
    <rPh sb="0" eb="2">
      <t>コクド</t>
    </rPh>
    <rPh sb="2" eb="5">
      <t>コウツウショウ</t>
    </rPh>
    <rPh sb="6" eb="8">
      <t>トウガイ</t>
    </rPh>
    <rPh sb="8" eb="10">
      <t>ホウジン</t>
    </rPh>
    <rPh sb="11" eb="13">
      <t>ジッシ</t>
    </rPh>
    <rPh sb="15" eb="17">
      <t>キョウドウ</t>
    </rPh>
    <rPh sb="17" eb="19">
      <t>ケンキュウ</t>
    </rPh>
    <phoneticPr fontId="2"/>
  </si>
  <si>
    <t>コンクリ－ト舗装における路床・路盤の沈下によるコンクリ－ト舗装版への影響調査及び対策に関する研究</t>
    <phoneticPr fontId="14"/>
  </si>
  <si>
    <t>山陽本線糸崎構内糸崎こ線橋点検に伴う足場設置撤去工事委託</t>
  </si>
  <si>
    <t>西日本旅客鉄道（株）
岡山支社
岡山県岡山市北区駅前町２－１－７</t>
    <rPh sb="0" eb="3">
      <t>ニシニホン</t>
    </rPh>
    <rPh sb="3" eb="5">
      <t>リョカク</t>
    </rPh>
    <rPh sb="5" eb="7">
      <t>テツドウ</t>
    </rPh>
    <rPh sb="11" eb="13">
      <t>オカヤマ</t>
    </rPh>
    <rPh sb="13" eb="15">
      <t>シシャ</t>
    </rPh>
    <phoneticPr fontId="2"/>
  </si>
  <si>
    <t>鉄道事業法第2条第2項による第一種鉄道事業又は第4項による第三種鉄道事業に係る鉄道を経営する者が運転保安上若しくは施設の維持管理上、当該点検と工事を実施する必要があるため国道と交差する鉄道施設の管理者と協定を締結し、鉄道施設の点検及び補修工事を委託するものである</t>
  </si>
  <si>
    <t>鉄道事業法第2条第2項による第一種鉄道事業又は第4項による第三種鉄道事業に係る鉄道を経営する者が運転保安上若しくは施設の維持管理上、工事を実施する必要があるため</t>
  </si>
  <si>
    <t>廃瓦骨材を活用したコンクリート等の性能評価に関する研究</t>
    <phoneticPr fontId="14"/>
  </si>
  <si>
    <t>（国）広島大学
広島県東広島市鏡山１－３－２</t>
    <rPh sb="3" eb="5">
      <t>ヒロシマ</t>
    </rPh>
    <rPh sb="5" eb="7">
      <t>ダイガク</t>
    </rPh>
    <rPh sb="8" eb="11">
      <t>ヒロシマケン</t>
    </rPh>
    <rPh sb="11" eb="15">
      <t>ヒガシヒロシマシ</t>
    </rPh>
    <rPh sb="15" eb="17">
      <t>カガミヤマ</t>
    </rPh>
    <phoneticPr fontId="17"/>
  </si>
  <si>
    <t>廃瓦を骨材に活用したコンクリートの品質及び技術についての課題や廃瓦がコンクリートに与える影響についての知識が卓越し、本大学と研究を進めることが得策であるため</t>
    <rPh sb="0" eb="1">
      <t>ハイ</t>
    </rPh>
    <rPh sb="1" eb="2">
      <t>カワラ</t>
    </rPh>
    <rPh sb="3" eb="5">
      <t>コツザイ</t>
    </rPh>
    <rPh sb="6" eb="8">
      <t>カツヨウ</t>
    </rPh>
    <rPh sb="17" eb="19">
      <t>ヒンシツ</t>
    </rPh>
    <rPh sb="19" eb="20">
      <t>オヨ</t>
    </rPh>
    <rPh sb="21" eb="23">
      <t>ギジュツ</t>
    </rPh>
    <rPh sb="28" eb="30">
      <t>カダイ</t>
    </rPh>
    <rPh sb="31" eb="32">
      <t>ハイ</t>
    </rPh>
    <rPh sb="32" eb="33">
      <t>カワラ</t>
    </rPh>
    <rPh sb="41" eb="42">
      <t>アタ</t>
    </rPh>
    <rPh sb="44" eb="46">
      <t>エイキョウ</t>
    </rPh>
    <rPh sb="51" eb="53">
      <t>チシキ</t>
    </rPh>
    <rPh sb="54" eb="56">
      <t>タクエツ</t>
    </rPh>
    <rPh sb="58" eb="61">
      <t>ホンダイガク</t>
    </rPh>
    <rPh sb="62" eb="64">
      <t>ケンキュウ</t>
    </rPh>
    <rPh sb="65" eb="66">
      <t>スス</t>
    </rPh>
    <rPh sb="71" eb="73">
      <t>トクサク</t>
    </rPh>
    <phoneticPr fontId="4"/>
  </si>
  <si>
    <t>安芸バイパス建設事業に伴う埋蔵文化財発掘調査</t>
    <rPh sb="0" eb="2">
      <t>アキ</t>
    </rPh>
    <rPh sb="6" eb="8">
      <t>ケンセツ</t>
    </rPh>
    <rPh sb="8" eb="10">
      <t>ジギョウ</t>
    </rPh>
    <rPh sb="11" eb="12">
      <t>トモナ</t>
    </rPh>
    <rPh sb="13" eb="15">
      <t>マイゾウ</t>
    </rPh>
    <rPh sb="15" eb="18">
      <t>ブンカザイ</t>
    </rPh>
    <rPh sb="18" eb="20">
      <t>ハックツ</t>
    </rPh>
    <rPh sb="20" eb="22">
      <t>チョウサ</t>
    </rPh>
    <phoneticPr fontId="2"/>
  </si>
  <si>
    <t>（公財）広島市文化財団
広島市中区加古町４－１７</t>
    <rPh sb="1" eb="2">
      <t>コウ</t>
    </rPh>
    <rPh sb="2" eb="3">
      <t>ザイ</t>
    </rPh>
    <rPh sb="4" eb="7">
      <t>ヒロシマシ</t>
    </rPh>
    <rPh sb="7" eb="9">
      <t>ブンカ</t>
    </rPh>
    <rPh sb="9" eb="11">
      <t>ザイダン</t>
    </rPh>
    <phoneticPr fontId="2"/>
  </si>
  <si>
    <t>広島市における文化財保護法に基づく埋蔵文化財の発掘調査については、広島市教育委員会の取り決めにより当該財団が行うこととされているため</t>
    <rPh sb="0" eb="3">
      <t>ヒロシマシ</t>
    </rPh>
    <rPh sb="7" eb="10">
      <t>ブンカザイ</t>
    </rPh>
    <rPh sb="10" eb="13">
      <t>ホゴホウ</t>
    </rPh>
    <rPh sb="14" eb="15">
      <t>モト</t>
    </rPh>
    <rPh sb="17" eb="19">
      <t>マイゾウ</t>
    </rPh>
    <rPh sb="19" eb="22">
      <t>ブンカザイ</t>
    </rPh>
    <rPh sb="23" eb="25">
      <t>ハックツ</t>
    </rPh>
    <rPh sb="25" eb="27">
      <t>チョウサ</t>
    </rPh>
    <rPh sb="33" eb="36">
      <t>ヒロシマシ</t>
    </rPh>
    <rPh sb="36" eb="38">
      <t>キョウイク</t>
    </rPh>
    <rPh sb="38" eb="41">
      <t>イインカイ</t>
    </rPh>
    <rPh sb="42" eb="43">
      <t>ト</t>
    </rPh>
    <rPh sb="44" eb="45">
      <t>キ</t>
    </rPh>
    <rPh sb="49" eb="51">
      <t>トウガイ</t>
    </rPh>
    <rPh sb="51" eb="53">
      <t>ザイダン</t>
    </rPh>
    <rPh sb="54" eb="55">
      <t>オコナ</t>
    </rPh>
    <phoneticPr fontId="2"/>
  </si>
  <si>
    <t>広島市における文化財保護法に基づく埋蔵文化財の発掘調査については、広島市教育委員会の取り決めにより当該財団が行うこととされているため</t>
  </si>
  <si>
    <t>安芸バイパス建設事業に伴う埋蔵文化財発掘調査</t>
  </si>
  <si>
    <t>流量観測精度向上に関する調査研究</t>
    <rPh sb="0" eb="2">
      <t>リュウリョウ</t>
    </rPh>
    <rPh sb="2" eb="4">
      <t>カンソク</t>
    </rPh>
    <rPh sb="4" eb="6">
      <t>セイド</t>
    </rPh>
    <rPh sb="6" eb="8">
      <t>コウジョウ</t>
    </rPh>
    <rPh sb="9" eb="10">
      <t>カン</t>
    </rPh>
    <rPh sb="12" eb="14">
      <t>チョウサ</t>
    </rPh>
    <rPh sb="14" eb="16">
      <t>ケンキュウ</t>
    </rPh>
    <phoneticPr fontId="4"/>
  </si>
  <si>
    <t>（国）岡山大学学長
岡山市北区津島中１丁目１番１号</t>
    <rPh sb="3" eb="5">
      <t>オカヤマ</t>
    </rPh>
    <rPh sb="5" eb="7">
      <t>ダイガク</t>
    </rPh>
    <rPh sb="7" eb="9">
      <t>ガクチョウ</t>
    </rPh>
    <rPh sb="10" eb="13">
      <t>オカヤマシ</t>
    </rPh>
    <rPh sb="13" eb="15">
      <t>キタク</t>
    </rPh>
    <rPh sb="15" eb="18">
      <t>ツシマナカ</t>
    </rPh>
    <rPh sb="19" eb="21">
      <t>チョウメ</t>
    </rPh>
    <rPh sb="22" eb="23">
      <t>バン</t>
    </rPh>
    <rPh sb="24" eb="25">
      <t>ゴウ</t>
    </rPh>
    <phoneticPr fontId="4"/>
  </si>
  <si>
    <t>流量観測精度向上に関する調査研究</t>
  </si>
  <si>
    <t>ポリ塩化ビフェニル廃棄物（特別管理産業廃棄物）処理委託
一式</t>
    <rPh sb="2" eb="4">
      <t>エンカ</t>
    </rPh>
    <rPh sb="9" eb="12">
      <t>ハイキブツ</t>
    </rPh>
    <rPh sb="13" eb="15">
      <t>トクベツ</t>
    </rPh>
    <rPh sb="15" eb="17">
      <t>カンリ</t>
    </rPh>
    <rPh sb="17" eb="19">
      <t>サンギョウ</t>
    </rPh>
    <rPh sb="19" eb="22">
      <t>ハイキブツ</t>
    </rPh>
    <rPh sb="23" eb="25">
      <t>ショリ</t>
    </rPh>
    <rPh sb="25" eb="27">
      <t>イタク</t>
    </rPh>
    <rPh sb="28" eb="30">
      <t>イッシキ</t>
    </rPh>
    <phoneticPr fontId="4"/>
  </si>
  <si>
    <t>日本環境安全事業（株）
北九州事業所
福岡県北九州市若松区響町１－６２－２４</t>
    <rPh sb="0" eb="2">
      <t>ニホン</t>
    </rPh>
    <rPh sb="2" eb="4">
      <t>カンキョウ</t>
    </rPh>
    <rPh sb="4" eb="6">
      <t>アンゼン</t>
    </rPh>
    <rPh sb="6" eb="8">
      <t>ジギョウ</t>
    </rPh>
    <rPh sb="12" eb="13">
      <t>キタ</t>
    </rPh>
    <rPh sb="13" eb="15">
      <t>キュウシュウ</t>
    </rPh>
    <rPh sb="15" eb="18">
      <t>ジギョウショ</t>
    </rPh>
    <rPh sb="19" eb="22">
      <t>フクオカケン</t>
    </rPh>
    <rPh sb="22" eb="26">
      <t>キタキュウシュウシ</t>
    </rPh>
    <rPh sb="26" eb="29">
      <t>ワカマツク</t>
    </rPh>
    <rPh sb="29" eb="30">
      <t>ヒビキ</t>
    </rPh>
    <rPh sb="30" eb="31">
      <t>マチ</t>
    </rPh>
    <phoneticPr fontId="4"/>
  </si>
  <si>
    <t>法令に基づき、島根県内で保管されているポリ塩化ビフェニル廃棄物は、当該業者が処分先として指定されており、本業務の実施においては、当該業者が契約を履行できる唯一無二の業者であることから、契約を締結するものである。</t>
    <rPh sb="0" eb="2">
      <t>ホウレイ</t>
    </rPh>
    <rPh sb="3" eb="4">
      <t>モト</t>
    </rPh>
    <rPh sb="7" eb="9">
      <t>シマネ</t>
    </rPh>
    <rPh sb="9" eb="11">
      <t>ケンナイ</t>
    </rPh>
    <rPh sb="12" eb="14">
      <t>ホカン</t>
    </rPh>
    <rPh sb="33" eb="35">
      <t>トウガイ</t>
    </rPh>
    <rPh sb="35" eb="37">
      <t>ギョウシャ</t>
    </rPh>
    <rPh sb="38" eb="40">
      <t>ショブン</t>
    </rPh>
    <rPh sb="40" eb="41">
      <t>サキ</t>
    </rPh>
    <rPh sb="44" eb="46">
      <t>シテイ</t>
    </rPh>
    <phoneticPr fontId="2"/>
  </si>
  <si>
    <t>ポリ塩化ビフェニル廃棄物（特別管理産業廃棄物）処理委託</t>
  </si>
  <si>
    <t>川本堤防外除草</t>
  </si>
  <si>
    <t>簗瀬堤防外除草</t>
  </si>
  <si>
    <t>一般国道２号住吉電線共同溝引込管・連系管路工事（南側）</t>
    <rPh sb="0" eb="2">
      <t>イッパン</t>
    </rPh>
    <rPh sb="2" eb="4">
      <t>コクドウ</t>
    </rPh>
    <rPh sb="5" eb="6">
      <t>ゴウ</t>
    </rPh>
    <rPh sb="6" eb="8">
      <t>スミヨシ</t>
    </rPh>
    <rPh sb="8" eb="10">
      <t>デンセン</t>
    </rPh>
    <rPh sb="10" eb="13">
      <t>キョウドウコウ</t>
    </rPh>
    <rPh sb="13" eb="16">
      <t>ヒキコミ</t>
    </rPh>
    <rPh sb="17" eb="19">
      <t>レンケイ</t>
    </rPh>
    <rPh sb="19" eb="21">
      <t>カンロ</t>
    </rPh>
    <rPh sb="21" eb="23">
      <t>コウジ</t>
    </rPh>
    <rPh sb="24" eb="26">
      <t>ミナミガワ</t>
    </rPh>
    <phoneticPr fontId="2"/>
  </si>
  <si>
    <t xml:space="preserve">中国電力（株）
広島営業所
広島市中区竹屋町２－４２
</t>
    <rPh sb="0" eb="2">
      <t>チュウゴク</t>
    </rPh>
    <rPh sb="2" eb="4">
      <t>デンリョク</t>
    </rPh>
    <rPh sb="8" eb="10">
      <t>ヒロシマ</t>
    </rPh>
    <rPh sb="10" eb="13">
      <t>エイギョウショ</t>
    </rPh>
    <phoneticPr fontId="2"/>
  </si>
  <si>
    <t>電線共同溝の整備等に関する特別措置法に基づく連係管路工事で、既設設備及び近傍箇所における保安上電線管理者が工事を実施する必要があることを確認して工事を委託するものであるため</t>
    <rPh sb="0" eb="2">
      <t>デンセン</t>
    </rPh>
    <rPh sb="2" eb="4">
      <t>キョウドウ</t>
    </rPh>
    <rPh sb="4" eb="5">
      <t>コウ</t>
    </rPh>
    <rPh sb="6" eb="8">
      <t>セイビ</t>
    </rPh>
    <rPh sb="8" eb="9">
      <t>トウ</t>
    </rPh>
    <rPh sb="10" eb="11">
      <t>カン</t>
    </rPh>
    <rPh sb="13" eb="15">
      <t>トクベツ</t>
    </rPh>
    <rPh sb="15" eb="18">
      <t>ソチホウ</t>
    </rPh>
    <rPh sb="19" eb="20">
      <t>モト</t>
    </rPh>
    <rPh sb="22" eb="24">
      <t>レンケイ</t>
    </rPh>
    <rPh sb="24" eb="26">
      <t>カンロ</t>
    </rPh>
    <rPh sb="26" eb="28">
      <t>コウジ</t>
    </rPh>
    <rPh sb="47" eb="49">
      <t>デンセン</t>
    </rPh>
    <rPh sb="49" eb="52">
      <t>カンリシャ</t>
    </rPh>
    <rPh sb="53" eb="55">
      <t>コウジ</t>
    </rPh>
    <rPh sb="56" eb="58">
      <t>ジッシ</t>
    </rPh>
    <rPh sb="60" eb="62">
      <t>ヒツヨウ</t>
    </rPh>
    <rPh sb="68" eb="70">
      <t>カクニン</t>
    </rPh>
    <rPh sb="72" eb="74">
      <t>コウジ</t>
    </rPh>
    <rPh sb="75" eb="77">
      <t>イタク</t>
    </rPh>
    <phoneticPr fontId="4"/>
  </si>
  <si>
    <t>電線共同溝の整備等に関する特別措置法に基づく連係管路工事で、既設設備及び近傍箇所における保安上電線管理者が工事を実施する必要があることを確認して工事を委託するものであるため</t>
  </si>
  <si>
    <t>一般国道２号住吉電線共同溝引込管・連系管路工事（南側）</t>
  </si>
  <si>
    <t>土壌水分と地表面水位の同時計測に基づく斜面崩壊発生予測手法の開発に関する調査委託</t>
    <rPh sb="0" eb="2">
      <t>ドジョウ</t>
    </rPh>
    <rPh sb="2" eb="4">
      <t>スイブン</t>
    </rPh>
    <rPh sb="5" eb="8">
      <t>チヒョウメン</t>
    </rPh>
    <rPh sb="8" eb="10">
      <t>スイイ</t>
    </rPh>
    <rPh sb="11" eb="13">
      <t>ドウジ</t>
    </rPh>
    <rPh sb="13" eb="15">
      <t>ケイソク</t>
    </rPh>
    <rPh sb="16" eb="17">
      <t>モト</t>
    </rPh>
    <rPh sb="19" eb="21">
      <t>シャメン</t>
    </rPh>
    <rPh sb="21" eb="23">
      <t>ホウカイ</t>
    </rPh>
    <rPh sb="23" eb="25">
      <t>ハッセイ</t>
    </rPh>
    <rPh sb="25" eb="27">
      <t>ヨソク</t>
    </rPh>
    <rPh sb="27" eb="29">
      <t>シュホウ</t>
    </rPh>
    <rPh sb="30" eb="32">
      <t>カイハツ</t>
    </rPh>
    <rPh sb="33" eb="34">
      <t>カン</t>
    </rPh>
    <rPh sb="36" eb="38">
      <t>チョウサ</t>
    </rPh>
    <rPh sb="38" eb="40">
      <t>イタク</t>
    </rPh>
    <phoneticPr fontId="2"/>
  </si>
  <si>
    <t>（国）高知大学</t>
    <rPh sb="3" eb="5">
      <t>コウチ</t>
    </rPh>
    <rPh sb="5" eb="7">
      <t>ダイガク</t>
    </rPh>
    <phoneticPr fontId="2"/>
  </si>
  <si>
    <t>提供を行うことが可能な者が一である</t>
    <rPh sb="0" eb="2">
      <t>テイキョウ</t>
    </rPh>
    <rPh sb="3" eb="4">
      <t>オコナ</t>
    </rPh>
    <rPh sb="8" eb="10">
      <t>カノウ</t>
    </rPh>
    <rPh sb="11" eb="12">
      <t>シャ</t>
    </rPh>
    <rPh sb="13" eb="14">
      <t>イチ</t>
    </rPh>
    <phoneticPr fontId="2"/>
  </si>
  <si>
    <t>土壌水分と地表面水位の同時計測に基づく斜面崩壊発生予測手法の開発に関する調査委託</t>
  </si>
  <si>
    <t>志津見ダム志津見地区管理作業</t>
    <rPh sb="0" eb="3">
      <t>シツミ</t>
    </rPh>
    <rPh sb="5" eb="8">
      <t>シツミ</t>
    </rPh>
    <rPh sb="8" eb="10">
      <t>チク</t>
    </rPh>
    <rPh sb="10" eb="12">
      <t>カンリ</t>
    </rPh>
    <rPh sb="12" eb="14">
      <t>サギョウ</t>
    </rPh>
    <phoneticPr fontId="2"/>
  </si>
  <si>
    <t>飯南町長
島根県飯石郡飯南町下赤名８９０番地</t>
    <rPh sb="0" eb="3">
      <t>イイナンチョウ</t>
    </rPh>
    <rPh sb="3" eb="4">
      <t>チョウ</t>
    </rPh>
    <rPh sb="5" eb="8">
      <t>シマネケン</t>
    </rPh>
    <rPh sb="8" eb="11">
      <t>イイシグン</t>
    </rPh>
    <rPh sb="11" eb="14">
      <t>イイナンチョウ</t>
    </rPh>
    <rPh sb="14" eb="15">
      <t>シタ</t>
    </rPh>
    <rPh sb="15" eb="17">
      <t>アカナ</t>
    </rPh>
    <rPh sb="20" eb="22">
      <t>バンチ</t>
    </rPh>
    <phoneticPr fontId="2"/>
  </si>
  <si>
    <t>志津見ダム志津見地区管理作業</t>
  </si>
  <si>
    <t>矢板の設置が地下水循環に与える影響に関する研究</t>
    <rPh sb="0" eb="2">
      <t>ヤイタ</t>
    </rPh>
    <rPh sb="3" eb="5">
      <t>セッチ</t>
    </rPh>
    <rPh sb="6" eb="8">
      <t>チカ</t>
    </rPh>
    <rPh sb="8" eb="9">
      <t>スイ</t>
    </rPh>
    <rPh sb="9" eb="11">
      <t>ジュンカン</t>
    </rPh>
    <rPh sb="12" eb="13">
      <t>アタ</t>
    </rPh>
    <rPh sb="15" eb="17">
      <t>エイキョウ</t>
    </rPh>
    <rPh sb="18" eb="19">
      <t>カン</t>
    </rPh>
    <rPh sb="21" eb="23">
      <t>ケンキュウ</t>
    </rPh>
    <phoneticPr fontId="2"/>
  </si>
  <si>
    <t xml:space="preserve">（国）広島大学
</t>
    <rPh sb="3" eb="5">
      <t>ヒロシマ</t>
    </rPh>
    <rPh sb="5" eb="7">
      <t>ダイガク</t>
    </rPh>
    <phoneticPr fontId="2"/>
  </si>
  <si>
    <t>矢板の設置が地下水循環に与える影響に関する研究</t>
  </si>
  <si>
    <t>ポリ塩化ビフェニル廃棄物（特別管理産業廃棄物）処理</t>
    <phoneticPr fontId="2"/>
  </si>
  <si>
    <t>日本環境安全事業（株）
北九州事業所
福岡県北九州市若松区響町１－６２－２４</t>
  </si>
  <si>
    <t>　本業務の遂行にあたっては、特別措置法に基づき、広島県が定めた処理計画に従い、業務を実施する必要がある。
　広島県が定めた処理計画において、広島県内のＰＣＢ廃棄物の処理施設として指定しているのは、日本環境安全事業（株）北九州事業所のみである。
　以上のことから、本業務を遂行するためには、日本環境安全事業（株）北九州事業所が唯一の契約相手方と判断するものである。</t>
    <rPh sb="1" eb="2">
      <t>ホン</t>
    </rPh>
    <rPh sb="2" eb="4">
      <t>ギョウム</t>
    </rPh>
    <rPh sb="5" eb="7">
      <t>スイコウ</t>
    </rPh>
    <rPh sb="14" eb="16">
      <t>トクベツ</t>
    </rPh>
    <rPh sb="16" eb="19">
      <t>ソチホウ</t>
    </rPh>
    <rPh sb="20" eb="21">
      <t>モト</t>
    </rPh>
    <rPh sb="24" eb="27">
      <t>ヒロシマケン</t>
    </rPh>
    <rPh sb="28" eb="29">
      <t>サダ</t>
    </rPh>
    <rPh sb="31" eb="33">
      <t>ショリ</t>
    </rPh>
    <rPh sb="33" eb="35">
      <t>ケイカク</t>
    </rPh>
    <rPh sb="36" eb="37">
      <t>シタガ</t>
    </rPh>
    <rPh sb="39" eb="41">
      <t>ギョウム</t>
    </rPh>
    <rPh sb="42" eb="44">
      <t>ジッシ</t>
    </rPh>
    <rPh sb="46" eb="48">
      <t>ヒツヨウ</t>
    </rPh>
    <rPh sb="54" eb="57">
      <t>ヒロシマケン</t>
    </rPh>
    <rPh sb="58" eb="59">
      <t>サダ</t>
    </rPh>
    <rPh sb="61" eb="63">
      <t>ショリ</t>
    </rPh>
    <rPh sb="63" eb="65">
      <t>ケイカク</t>
    </rPh>
    <rPh sb="70" eb="73">
      <t>ヒロシマケン</t>
    </rPh>
    <phoneticPr fontId="2"/>
  </si>
  <si>
    <t>法令の規定に基づく広島県の処理計画によって、処理施設が指定されているため。</t>
    <rPh sb="0" eb="2">
      <t>ホウレイ</t>
    </rPh>
    <rPh sb="3" eb="5">
      <t>キテイ</t>
    </rPh>
    <rPh sb="6" eb="7">
      <t>モト</t>
    </rPh>
    <rPh sb="9" eb="12">
      <t>ヒロシマケン</t>
    </rPh>
    <rPh sb="13" eb="15">
      <t>ショリ</t>
    </rPh>
    <rPh sb="15" eb="17">
      <t>ケイカク</t>
    </rPh>
    <rPh sb="22" eb="24">
      <t>ショリ</t>
    </rPh>
    <rPh sb="24" eb="26">
      <t>シセツ</t>
    </rPh>
    <rPh sb="27" eb="29">
      <t>シテイ</t>
    </rPh>
    <phoneticPr fontId="2"/>
  </si>
  <si>
    <t>ポリ塩化ビフェニル廃棄物（特別管理産業廃棄物）処理</t>
  </si>
  <si>
    <t>一般国道２号改築事業（岩国大竹道路）に伴う埋蔵文化財発掘調査</t>
    <rPh sb="0" eb="2">
      <t>イッパン</t>
    </rPh>
    <rPh sb="2" eb="4">
      <t>コクドウ</t>
    </rPh>
    <rPh sb="5" eb="6">
      <t>ゴウ</t>
    </rPh>
    <rPh sb="6" eb="8">
      <t>カイチク</t>
    </rPh>
    <rPh sb="8" eb="10">
      <t>ジギョウ</t>
    </rPh>
    <rPh sb="11" eb="13">
      <t>イワクニ</t>
    </rPh>
    <rPh sb="13" eb="15">
      <t>オオタケ</t>
    </rPh>
    <rPh sb="15" eb="17">
      <t>ドウロ</t>
    </rPh>
    <rPh sb="19" eb="20">
      <t>トモナ</t>
    </rPh>
    <rPh sb="21" eb="23">
      <t>マイゾウ</t>
    </rPh>
    <rPh sb="23" eb="26">
      <t>ブンカザイ</t>
    </rPh>
    <rPh sb="26" eb="28">
      <t>ハックツ</t>
    </rPh>
    <rPh sb="28" eb="30">
      <t>チョウサ</t>
    </rPh>
    <phoneticPr fontId="2"/>
  </si>
  <si>
    <t>（公財）広島県教育事業団
広島市西区観音新町２－１１－１２４</t>
    <rPh sb="1" eb="2">
      <t>コウ</t>
    </rPh>
    <rPh sb="2" eb="3">
      <t>ザイ</t>
    </rPh>
    <rPh sb="4" eb="7">
      <t>ヒロシマケン</t>
    </rPh>
    <rPh sb="7" eb="9">
      <t>キョウイク</t>
    </rPh>
    <rPh sb="9" eb="12">
      <t>ジギョウダン</t>
    </rPh>
    <rPh sb="13" eb="16">
      <t>ヒロシマシ</t>
    </rPh>
    <rPh sb="16" eb="18">
      <t>ニシク</t>
    </rPh>
    <rPh sb="18" eb="20">
      <t>カンオン</t>
    </rPh>
    <rPh sb="20" eb="22">
      <t>シンマチ</t>
    </rPh>
    <phoneticPr fontId="2"/>
  </si>
  <si>
    <t>広島県における文化財保護法に基づく埋蔵文化財の発掘調査については、広島県教育委員会の取り決めにより当該財団が行うこととされているため</t>
    <rPh sb="0" eb="3">
      <t>ヒロシマケン</t>
    </rPh>
    <rPh sb="7" eb="10">
      <t>ブンカザイ</t>
    </rPh>
    <rPh sb="10" eb="13">
      <t>ホゴホウ</t>
    </rPh>
    <rPh sb="14" eb="15">
      <t>モト</t>
    </rPh>
    <rPh sb="17" eb="19">
      <t>マイゾウ</t>
    </rPh>
    <rPh sb="19" eb="22">
      <t>ブンカザイ</t>
    </rPh>
    <rPh sb="23" eb="25">
      <t>ハックツ</t>
    </rPh>
    <rPh sb="25" eb="27">
      <t>チョウサ</t>
    </rPh>
    <rPh sb="33" eb="36">
      <t>ヒロシマケン</t>
    </rPh>
    <rPh sb="36" eb="38">
      <t>キョウイク</t>
    </rPh>
    <rPh sb="38" eb="41">
      <t>イインカイ</t>
    </rPh>
    <rPh sb="42" eb="43">
      <t>ト</t>
    </rPh>
    <rPh sb="44" eb="45">
      <t>キ</t>
    </rPh>
    <rPh sb="49" eb="51">
      <t>トウガイ</t>
    </rPh>
    <rPh sb="51" eb="53">
      <t>ザイダン</t>
    </rPh>
    <rPh sb="54" eb="55">
      <t>オコナ</t>
    </rPh>
    <phoneticPr fontId="2"/>
  </si>
  <si>
    <t>広島県における文化財保護法に基づく埋蔵文化財の発掘調査については、広島県教育委員会の取り決めにより当該財団が行うこととされているため</t>
  </si>
  <si>
    <t>一般国道２号改築事業（岩国大竹道路）に伴う埋蔵文化財発掘調査</t>
  </si>
  <si>
    <t>平成２６年度土砂運搬及び搬入の施工管理費等に関する協定</t>
    <rPh sb="6" eb="8">
      <t>ドシャ</t>
    </rPh>
    <rPh sb="8" eb="10">
      <t>ウンパン</t>
    </rPh>
    <rPh sb="10" eb="11">
      <t>オヨ</t>
    </rPh>
    <rPh sb="12" eb="14">
      <t>ハンニュウ</t>
    </rPh>
    <rPh sb="15" eb="17">
      <t>セコウ</t>
    </rPh>
    <rPh sb="17" eb="20">
      <t>カンリヒ</t>
    </rPh>
    <rPh sb="20" eb="21">
      <t>トウ</t>
    </rPh>
    <rPh sb="22" eb="23">
      <t>カン</t>
    </rPh>
    <rPh sb="25" eb="27">
      <t>キョウテイ</t>
    </rPh>
    <phoneticPr fontId="2"/>
  </si>
  <si>
    <t xml:space="preserve">広島県
広島県広島市中区基町１０－５２
</t>
    <rPh sb="0" eb="3">
      <t>ヒロシマケン</t>
    </rPh>
    <phoneticPr fontId="2"/>
  </si>
  <si>
    <t>一般国道2号東広島・安芸バイパス建設事業において発生する建設発生土を広島港五日市地区港湾整備事業埋立区域に搬入することによって港湾環境、住居環境、都市基盤施設の整備が推進され地域住民等が間接的に裨益する効用を踏まえ、将来的にわたり企業誘致を推進し主体的に整備後の維持管理を行う本事業の実施者である広島県と協定を締結し委託するものである。</t>
    <rPh sb="0" eb="2">
      <t>イッパン</t>
    </rPh>
    <rPh sb="2" eb="4">
      <t>コクドウ</t>
    </rPh>
    <rPh sb="5" eb="6">
      <t>ゴウ</t>
    </rPh>
    <rPh sb="6" eb="9">
      <t>ヒガシヒロシマ</t>
    </rPh>
    <rPh sb="10" eb="12">
      <t>アキ</t>
    </rPh>
    <rPh sb="16" eb="18">
      <t>ケンセツ</t>
    </rPh>
    <rPh sb="18" eb="20">
      <t>ジギョウ</t>
    </rPh>
    <rPh sb="24" eb="26">
      <t>ハッセイ</t>
    </rPh>
    <rPh sb="28" eb="30">
      <t>ケンセツ</t>
    </rPh>
    <rPh sb="30" eb="32">
      <t>ハッセイ</t>
    </rPh>
    <rPh sb="32" eb="33">
      <t>ド</t>
    </rPh>
    <rPh sb="34" eb="37">
      <t>ヒロシマコウ</t>
    </rPh>
    <rPh sb="37" eb="40">
      <t>イツカイチ</t>
    </rPh>
    <rPh sb="40" eb="42">
      <t>チク</t>
    </rPh>
    <rPh sb="42" eb="44">
      <t>コウワン</t>
    </rPh>
    <rPh sb="44" eb="46">
      <t>セイビ</t>
    </rPh>
    <rPh sb="46" eb="48">
      <t>ジギョウ</t>
    </rPh>
    <rPh sb="48" eb="50">
      <t>ウメタテ</t>
    </rPh>
    <rPh sb="50" eb="52">
      <t>クイキ</t>
    </rPh>
    <rPh sb="53" eb="55">
      <t>ハンニュウ</t>
    </rPh>
    <rPh sb="63" eb="65">
      <t>コウワン</t>
    </rPh>
    <rPh sb="65" eb="67">
      <t>カンキョウ</t>
    </rPh>
    <rPh sb="68" eb="70">
      <t>ジュウキョ</t>
    </rPh>
    <rPh sb="70" eb="72">
      <t>カンキョウ</t>
    </rPh>
    <rPh sb="73" eb="75">
      <t>トシ</t>
    </rPh>
    <rPh sb="75" eb="77">
      <t>キバン</t>
    </rPh>
    <rPh sb="77" eb="79">
      <t>シセツ</t>
    </rPh>
    <rPh sb="80" eb="82">
      <t>セイビ</t>
    </rPh>
    <rPh sb="83" eb="85">
      <t>スイシン</t>
    </rPh>
    <rPh sb="87" eb="89">
      <t>チイキ</t>
    </rPh>
    <rPh sb="89" eb="91">
      <t>ジュウミン</t>
    </rPh>
    <rPh sb="91" eb="92">
      <t>トウ</t>
    </rPh>
    <rPh sb="93" eb="96">
      <t>カンセツテキ</t>
    </rPh>
    <rPh sb="97" eb="99">
      <t>ヒエキ</t>
    </rPh>
    <rPh sb="101" eb="103">
      <t>コウヨウ</t>
    </rPh>
    <rPh sb="104" eb="105">
      <t>フ</t>
    </rPh>
    <rPh sb="108" eb="111">
      <t>ショウライテキ</t>
    </rPh>
    <rPh sb="115" eb="117">
      <t>キギョウ</t>
    </rPh>
    <rPh sb="117" eb="119">
      <t>ユウチ</t>
    </rPh>
    <rPh sb="120" eb="122">
      <t>スイシン</t>
    </rPh>
    <rPh sb="123" eb="126">
      <t>シュタイテキ</t>
    </rPh>
    <rPh sb="127" eb="129">
      <t>セイビ</t>
    </rPh>
    <rPh sb="129" eb="130">
      <t>ゴ</t>
    </rPh>
    <rPh sb="131" eb="133">
      <t>イジ</t>
    </rPh>
    <rPh sb="133" eb="135">
      <t>カンリ</t>
    </rPh>
    <rPh sb="136" eb="137">
      <t>オコナ</t>
    </rPh>
    <rPh sb="138" eb="139">
      <t>ホン</t>
    </rPh>
    <rPh sb="139" eb="141">
      <t>ジギョウ</t>
    </rPh>
    <rPh sb="142" eb="145">
      <t>ジッシシャ</t>
    </rPh>
    <rPh sb="148" eb="151">
      <t>ヒロシマケン</t>
    </rPh>
    <rPh sb="152" eb="154">
      <t>キョウテイ</t>
    </rPh>
    <rPh sb="155" eb="157">
      <t>テイケツ</t>
    </rPh>
    <rPh sb="158" eb="160">
      <t>イタク</t>
    </rPh>
    <phoneticPr fontId="4"/>
  </si>
  <si>
    <t>発生する建設発生土を広島港五日市地区港湾整備事業埋立区域に搬入することによって港湾環境、住居環境、都市基盤施設の整備が推進され地域住民等が間接的に裨益する効用を踏まえ、将来的にわたり企業誘致を推進し主体的に整備後の維持管理を行う本事業の実施者である広島県と協定を締結し委託するものであるため</t>
  </si>
  <si>
    <t>平成２６年度土砂運搬及び搬入の施工管理費等に関する協定</t>
  </si>
  <si>
    <t>東広島・呉道路乃美尾トンネル中和処理設備賃貸借作業</t>
    <phoneticPr fontId="4"/>
  </si>
  <si>
    <t xml:space="preserve">本件は、平成２４年度東広島・呉道路乃美尾トンネル工事において、設置した中和処理設備を工事完了後も引き続き使用する必要が発生したため、中和処理設備の点検作業及び賃貸借を行うものである。当該仮設物の維持管理は、トンネル湧水の適切な処理をする上で必要不可欠であり、一貫した判断に基づき安全な管理を行わなければならない。この設備は、施工業者以外に使用条件を知り得ず、そのため、株式会社安藤・間が一貫した判断に基づき管理できる唯一の機関であるため。
</t>
  </si>
  <si>
    <t>東広島・呉道路乃美尾トンネル中和処理設備賃貸借作業</t>
    <phoneticPr fontId="14"/>
  </si>
  <si>
    <t>デジタル道路地図データベース更新業務</t>
    <phoneticPr fontId="2"/>
  </si>
  <si>
    <t>支出負担行為担当官
中国地方整備局長
尾藤　勇
広島県広島市中区上八丁堀６－３０</t>
  </si>
  <si>
    <t>（一財）日本デジタル道路地図協会
東京都千代田区平河町１－３－１３　菱進平河町ビル５Ｆ</t>
  </si>
  <si>
    <t>本業務は、中国地方整備局管内の道路地図情報を基本データとするデジタル道路地図データベース及びＶＩＣＳリンク世代管理テーブルデータベースの更新・作成を行うものである。
本業務の履行にあたっては、デジタル道路地図データベースの更新を行うことから、本データベースの著作者の同意を得る必要がある。
本財団は、本データベースに関し、共有著作者として著作権を有するとともに、著作者人格権及び著作権を行使することを意思表示している。</t>
    <rPh sb="0" eb="1">
      <t>ホン</t>
    </rPh>
    <rPh sb="1" eb="3">
      <t>ギョウム</t>
    </rPh>
    <rPh sb="5" eb="7">
      <t>チュウゴク</t>
    </rPh>
    <rPh sb="7" eb="9">
      <t>チホウ</t>
    </rPh>
    <rPh sb="9" eb="12">
      <t>セイビキョク</t>
    </rPh>
    <rPh sb="12" eb="14">
      <t>カンナイ</t>
    </rPh>
    <rPh sb="15" eb="17">
      <t>ドウロ</t>
    </rPh>
    <rPh sb="17" eb="19">
      <t>チズ</t>
    </rPh>
    <rPh sb="19" eb="21">
      <t>ジョウホウ</t>
    </rPh>
    <rPh sb="22" eb="24">
      <t>キホン</t>
    </rPh>
    <rPh sb="34" eb="36">
      <t>ドウロ</t>
    </rPh>
    <rPh sb="36" eb="38">
      <t>チズ</t>
    </rPh>
    <rPh sb="44" eb="45">
      <t>オヨ</t>
    </rPh>
    <rPh sb="53" eb="55">
      <t>セダイ</t>
    </rPh>
    <rPh sb="55" eb="57">
      <t>カンリ</t>
    </rPh>
    <rPh sb="68" eb="70">
      <t>コウシン</t>
    </rPh>
    <rPh sb="71" eb="73">
      <t>サクセイ</t>
    </rPh>
    <rPh sb="74" eb="75">
      <t>オコナ</t>
    </rPh>
    <rPh sb="83" eb="84">
      <t>ホン</t>
    </rPh>
    <rPh sb="84" eb="86">
      <t>ギョウム</t>
    </rPh>
    <rPh sb="87" eb="89">
      <t>リコウ</t>
    </rPh>
    <rPh sb="100" eb="102">
      <t>ドウロ</t>
    </rPh>
    <rPh sb="102" eb="104">
      <t>チズ</t>
    </rPh>
    <rPh sb="111" eb="113">
      <t>コウシン</t>
    </rPh>
    <rPh sb="114" eb="115">
      <t>オコナ</t>
    </rPh>
    <rPh sb="121" eb="122">
      <t>ホン</t>
    </rPh>
    <rPh sb="129" eb="132">
      <t>チョサクシャ</t>
    </rPh>
    <rPh sb="133" eb="135">
      <t>ドウイ</t>
    </rPh>
    <rPh sb="136" eb="137">
      <t>エ</t>
    </rPh>
    <rPh sb="138" eb="140">
      <t>ヒツヨウ</t>
    </rPh>
    <rPh sb="145" eb="146">
      <t>ホン</t>
    </rPh>
    <rPh sb="146" eb="148">
      <t>ザイダン</t>
    </rPh>
    <rPh sb="150" eb="151">
      <t>ホン</t>
    </rPh>
    <rPh sb="158" eb="159">
      <t>カン</t>
    </rPh>
    <rPh sb="161" eb="163">
      <t>キョウユウ</t>
    </rPh>
    <rPh sb="163" eb="166">
      <t>チョサクシャ</t>
    </rPh>
    <phoneticPr fontId="2"/>
  </si>
  <si>
    <t>著作権法第20条による著作者人格権の行使をすることを意思表示しているため。</t>
  </si>
  <si>
    <t>デジタル道路地図データベース更新業務</t>
    <phoneticPr fontId="14"/>
  </si>
  <si>
    <t>道路を活用したショットガン用タクシー待機場による交通円滑化実証実験</t>
    <phoneticPr fontId="2"/>
  </si>
  <si>
    <t>広島市中心部における客待ちタクシー駐車対策協議会
広島県広島市西区観音新町１－７－７１</t>
    <rPh sb="0" eb="3">
      <t>ヒロシマシ</t>
    </rPh>
    <rPh sb="3" eb="6">
      <t>チュウシンブ</t>
    </rPh>
    <rPh sb="10" eb="11">
      <t>キャク</t>
    </rPh>
    <rPh sb="11" eb="12">
      <t>マ</t>
    </rPh>
    <rPh sb="17" eb="19">
      <t>チュウシャ</t>
    </rPh>
    <rPh sb="19" eb="21">
      <t>タイサク</t>
    </rPh>
    <rPh sb="21" eb="24">
      <t>キョウギカイ</t>
    </rPh>
    <rPh sb="25" eb="28">
      <t>ヒロシマケン</t>
    </rPh>
    <rPh sb="28" eb="31">
      <t>ヒロシマシ</t>
    </rPh>
    <rPh sb="31" eb="33">
      <t>ニシク</t>
    </rPh>
    <rPh sb="33" eb="35">
      <t>カンオン</t>
    </rPh>
    <rPh sb="35" eb="37">
      <t>シンマチ</t>
    </rPh>
    <phoneticPr fontId="2"/>
  </si>
  <si>
    <t>国、警察、広島県、広島市、消費者協会及びタクシー協会との連系により広島市中心部における客待ちタクシー駐車の対策を行うものであり、その対策協議会に社会実験を委託するものである。</t>
    <rPh sb="0" eb="1">
      <t>クニ</t>
    </rPh>
    <rPh sb="2" eb="4">
      <t>ケイサツ</t>
    </rPh>
    <rPh sb="5" eb="8">
      <t>ヒロシマケン</t>
    </rPh>
    <rPh sb="9" eb="12">
      <t>ヒロシマシ</t>
    </rPh>
    <rPh sb="13" eb="16">
      <t>ショウヒシャ</t>
    </rPh>
    <rPh sb="16" eb="18">
      <t>キョウカイ</t>
    </rPh>
    <rPh sb="18" eb="19">
      <t>オヨ</t>
    </rPh>
    <rPh sb="24" eb="26">
      <t>キョウカイ</t>
    </rPh>
    <rPh sb="28" eb="30">
      <t>レンケイ</t>
    </rPh>
    <rPh sb="33" eb="36">
      <t>ヒロシマシ</t>
    </rPh>
    <rPh sb="36" eb="39">
      <t>チュウシンブ</t>
    </rPh>
    <rPh sb="43" eb="44">
      <t>キャク</t>
    </rPh>
    <rPh sb="44" eb="45">
      <t>マ</t>
    </rPh>
    <rPh sb="50" eb="52">
      <t>チュウシャ</t>
    </rPh>
    <rPh sb="53" eb="55">
      <t>タイサク</t>
    </rPh>
    <rPh sb="56" eb="57">
      <t>オコナ</t>
    </rPh>
    <rPh sb="66" eb="68">
      <t>タイサク</t>
    </rPh>
    <rPh sb="68" eb="71">
      <t>キョウギカイ</t>
    </rPh>
    <rPh sb="72" eb="74">
      <t>シャカイ</t>
    </rPh>
    <rPh sb="74" eb="76">
      <t>ジッケン</t>
    </rPh>
    <rPh sb="77" eb="79">
      <t>イタク</t>
    </rPh>
    <phoneticPr fontId="2"/>
  </si>
  <si>
    <t>国、警察、広島県、広島市、消費者協会及びタクシー協会との連系により広島市中心部における客待ちタクシー駐車の対策を行うものであり、その対策協議会に社会実験を委託するものであるため</t>
  </si>
  <si>
    <t>道路を活用したショットガン用タクシー待機場による交通円滑化実証実験</t>
    <phoneticPr fontId="14"/>
  </si>
  <si>
    <t>建設事業用品調達契約等総合管理システム改良</t>
    <rPh sb="0" eb="2">
      <t>ケンセツ</t>
    </rPh>
    <rPh sb="2" eb="4">
      <t>ジギョウ</t>
    </rPh>
    <rPh sb="4" eb="6">
      <t>ヨウヒン</t>
    </rPh>
    <rPh sb="6" eb="8">
      <t>チョウタツ</t>
    </rPh>
    <rPh sb="8" eb="10">
      <t>ケイヤク</t>
    </rPh>
    <rPh sb="10" eb="11">
      <t>トウ</t>
    </rPh>
    <rPh sb="11" eb="13">
      <t>ソウゴウ</t>
    </rPh>
    <rPh sb="13" eb="15">
      <t>カンリ</t>
    </rPh>
    <rPh sb="19" eb="21">
      <t>カイリョウ</t>
    </rPh>
    <phoneticPr fontId="2"/>
  </si>
  <si>
    <t>（株）エスエスイー
広島営業所
広島市中区三川町７－１</t>
    <rPh sb="10" eb="12">
      <t>ヒロシマ</t>
    </rPh>
    <rPh sb="12" eb="15">
      <t>エイギョウショ</t>
    </rPh>
    <rPh sb="16" eb="19">
      <t>ヒロシマシ</t>
    </rPh>
    <rPh sb="19" eb="21">
      <t>ナカク</t>
    </rPh>
    <rPh sb="21" eb="23">
      <t>ミカワ</t>
    </rPh>
    <rPh sb="23" eb="24">
      <t>マチ</t>
    </rPh>
    <phoneticPr fontId="2"/>
  </si>
  <si>
    <t>本システムは業者独自の開発思想と社内技術によって開発しており、著作者人格権の行使をすることを意思表示しているため。</t>
    <rPh sb="0" eb="1">
      <t>ホン</t>
    </rPh>
    <rPh sb="6" eb="8">
      <t>ギョウシャ</t>
    </rPh>
    <rPh sb="8" eb="10">
      <t>ドクジ</t>
    </rPh>
    <rPh sb="11" eb="13">
      <t>カイハツ</t>
    </rPh>
    <rPh sb="13" eb="15">
      <t>シソウ</t>
    </rPh>
    <rPh sb="16" eb="18">
      <t>シャナイ</t>
    </rPh>
    <rPh sb="18" eb="20">
      <t>ギジュツ</t>
    </rPh>
    <rPh sb="24" eb="26">
      <t>カイハツ</t>
    </rPh>
    <rPh sb="31" eb="34">
      <t>チョサクシャ</t>
    </rPh>
    <rPh sb="34" eb="37">
      <t>ジンカクケン</t>
    </rPh>
    <rPh sb="38" eb="40">
      <t>コウシ</t>
    </rPh>
    <rPh sb="46" eb="50">
      <t>イシヒョウジ</t>
    </rPh>
    <phoneticPr fontId="2"/>
  </si>
  <si>
    <t>建設事業用品調達契約等総合管理システム改良</t>
  </si>
  <si>
    <t>旭川放水路改修工事に伴う埋蔵文化財発掘調査</t>
    <rPh sb="0" eb="2">
      <t>アサヒカワ</t>
    </rPh>
    <rPh sb="2" eb="5">
      <t>ホウスイロ</t>
    </rPh>
    <rPh sb="5" eb="7">
      <t>カイシュウ</t>
    </rPh>
    <rPh sb="7" eb="9">
      <t>コウジ</t>
    </rPh>
    <rPh sb="10" eb="11">
      <t>トモナ</t>
    </rPh>
    <rPh sb="12" eb="14">
      <t>マイゾウ</t>
    </rPh>
    <rPh sb="14" eb="17">
      <t>ブンカザイ</t>
    </rPh>
    <rPh sb="17" eb="19">
      <t>ハックツ</t>
    </rPh>
    <rPh sb="19" eb="21">
      <t>チョウサ</t>
    </rPh>
    <phoneticPr fontId="2"/>
  </si>
  <si>
    <t>分任支出負担行為担当官
中国地方整備局岡山河川事務所長　園田敏宏　
岡山市北区鹿田町２－４－３６　</t>
    <rPh sb="0" eb="2">
      <t>ブンニン</t>
    </rPh>
    <rPh sb="2" eb="4">
      <t>シシュツ</t>
    </rPh>
    <rPh sb="4" eb="6">
      <t>フタン</t>
    </rPh>
    <rPh sb="6" eb="8">
      <t>コウイ</t>
    </rPh>
    <rPh sb="8" eb="11">
      <t>タントウカン</t>
    </rPh>
    <rPh sb="12" eb="14">
      <t>チュウゴク</t>
    </rPh>
    <rPh sb="14" eb="16">
      <t>チホウ</t>
    </rPh>
    <rPh sb="16" eb="19">
      <t>セイビキョク</t>
    </rPh>
    <rPh sb="19" eb="21">
      <t>オカヤマ</t>
    </rPh>
    <rPh sb="21" eb="23">
      <t>カセン</t>
    </rPh>
    <rPh sb="23" eb="26">
      <t>ジムショ</t>
    </rPh>
    <rPh sb="26" eb="27">
      <t>チョウ</t>
    </rPh>
    <rPh sb="28" eb="30">
      <t>ソノダ</t>
    </rPh>
    <rPh sb="30" eb="32">
      <t>トシヒロ</t>
    </rPh>
    <rPh sb="34" eb="37">
      <t>オカヤマシ</t>
    </rPh>
    <rPh sb="37" eb="39">
      <t>キタク</t>
    </rPh>
    <rPh sb="39" eb="42">
      <t>シカタマチ</t>
    </rPh>
    <phoneticPr fontId="2"/>
  </si>
  <si>
    <t>岡山県
岡山市北区内山下２－４－６</t>
    <rPh sb="0" eb="2">
      <t>オカヤマ</t>
    </rPh>
    <rPh sb="2" eb="3">
      <t>ケン</t>
    </rPh>
    <rPh sb="4" eb="7">
      <t>オカヤマシ</t>
    </rPh>
    <rPh sb="7" eb="9">
      <t>キタク</t>
    </rPh>
    <rPh sb="9" eb="12">
      <t>ウチサンゲ</t>
    </rPh>
    <phoneticPr fontId="2"/>
  </si>
  <si>
    <t>旭川放水路改修工事に伴う埋蔵文化財発掘調査</t>
  </si>
  <si>
    <t>一般国道９号山陰本線浅利・江津間塩田こ線橋外９橋梁点検</t>
    <phoneticPr fontId="2"/>
  </si>
  <si>
    <t>西日本旅客鉄道（株）
大阪市北区芝田二丁目４番２４号　　　　　　　　</t>
    <rPh sb="0" eb="1">
      <t>ニシ</t>
    </rPh>
    <rPh sb="1" eb="3">
      <t>ニホン</t>
    </rPh>
    <rPh sb="3" eb="5">
      <t>リョカク</t>
    </rPh>
    <rPh sb="5" eb="7">
      <t>テツドウ</t>
    </rPh>
    <phoneticPr fontId="2"/>
  </si>
  <si>
    <t>本案件の契約履行にあたっては、当該業者の鉄道管理区内の施工が必要となり、履行においては鉄道運行に支障をおよぼしてはならず、常に安全かつ正確な履行が求められる。また、万が一、事故等が発生した場合は緊急かつ特別な措置が必要となるため。</t>
    <rPh sb="4" eb="6">
      <t>ケイヤク</t>
    </rPh>
    <rPh sb="6" eb="8">
      <t>リコウ</t>
    </rPh>
    <rPh sb="15" eb="17">
      <t>トウガイ</t>
    </rPh>
    <rPh sb="17" eb="19">
      <t>ギョウシャ</t>
    </rPh>
    <rPh sb="20" eb="22">
      <t>テツドウ</t>
    </rPh>
    <rPh sb="22" eb="24">
      <t>カンリ</t>
    </rPh>
    <rPh sb="24" eb="26">
      <t>クナイ</t>
    </rPh>
    <rPh sb="27" eb="29">
      <t>セコウ</t>
    </rPh>
    <rPh sb="30" eb="32">
      <t>ヒツヨウ</t>
    </rPh>
    <rPh sb="36" eb="38">
      <t>リコウ</t>
    </rPh>
    <rPh sb="43" eb="45">
      <t>テツドウ</t>
    </rPh>
    <rPh sb="45" eb="47">
      <t>ウンコウ</t>
    </rPh>
    <rPh sb="48" eb="50">
      <t>シショウ</t>
    </rPh>
    <rPh sb="61" eb="62">
      <t>ツネ</t>
    </rPh>
    <rPh sb="63" eb="65">
      <t>アンゼン</t>
    </rPh>
    <rPh sb="67" eb="69">
      <t>セイカク</t>
    </rPh>
    <rPh sb="70" eb="72">
      <t>リコウ</t>
    </rPh>
    <rPh sb="73" eb="74">
      <t>モト</t>
    </rPh>
    <rPh sb="82" eb="83">
      <t>マン</t>
    </rPh>
    <rPh sb="84" eb="85">
      <t>イチ</t>
    </rPh>
    <rPh sb="86" eb="88">
      <t>ジコ</t>
    </rPh>
    <rPh sb="88" eb="89">
      <t>トウ</t>
    </rPh>
    <rPh sb="90" eb="92">
      <t>ハッセイ</t>
    </rPh>
    <rPh sb="94" eb="96">
      <t>バアイ</t>
    </rPh>
    <rPh sb="97" eb="99">
      <t>キンキュウ</t>
    </rPh>
    <rPh sb="101" eb="103">
      <t>トクベツ</t>
    </rPh>
    <rPh sb="104" eb="106">
      <t>ソチ</t>
    </rPh>
    <rPh sb="107" eb="109">
      <t>ヒツヨウ</t>
    </rPh>
    <phoneticPr fontId="2"/>
  </si>
  <si>
    <t>本案件の契約履行にあたっては、当該業者の鉄道管理区内の施工が必要となり、履行においては鉄道運行に支障をおよぼしてはならず、常に安全かつ正確な履行が求められる。また、万が一、事故等が発生した場合は緊急かつ特別な措置が必要となるため。</t>
    <phoneticPr fontId="2"/>
  </si>
  <si>
    <t>一般国道９号山陰本線浅利・江津間塩田こ線橋外９橋梁点検</t>
    <phoneticPr fontId="14"/>
  </si>
  <si>
    <t>国土交通省が管理する一般国道９号松江道路の雪氷対策作業に関する平成２６年度契約</t>
    <rPh sb="0" eb="2">
      <t>コクド</t>
    </rPh>
    <rPh sb="2" eb="5">
      <t>コウツウショウ</t>
    </rPh>
    <rPh sb="6" eb="8">
      <t>カンリ</t>
    </rPh>
    <rPh sb="10" eb="12">
      <t>イッパン</t>
    </rPh>
    <rPh sb="12" eb="14">
      <t>コクドウ</t>
    </rPh>
    <rPh sb="15" eb="16">
      <t>ゴウ</t>
    </rPh>
    <rPh sb="16" eb="18">
      <t>マツエ</t>
    </rPh>
    <rPh sb="18" eb="20">
      <t>ドウロ</t>
    </rPh>
    <rPh sb="21" eb="22">
      <t>ユキ</t>
    </rPh>
    <rPh sb="22" eb="23">
      <t>コオリ</t>
    </rPh>
    <rPh sb="23" eb="25">
      <t>タイサク</t>
    </rPh>
    <rPh sb="25" eb="27">
      <t>サギョウ</t>
    </rPh>
    <rPh sb="28" eb="29">
      <t>カン</t>
    </rPh>
    <rPh sb="31" eb="33">
      <t>ヘイセイ</t>
    </rPh>
    <rPh sb="35" eb="37">
      <t>ネンド</t>
    </rPh>
    <rPh sb="37" eb="39">
      <t>ケイヤク</t>
    </rPh>
    <phoneticPr fontId="2"/>
  </si>
  <si>
    <t>西日本高速道路（株）
中国支社広島市安佐南区緑井２丁目２６番１号　</t>
    <rPh sb="0" eb="1">
      <t>ニシ</t>
    </rPh>
    <rPh sb="1" eb="3">
      <t>ニホン</t>
    </rPh>
    <rPh sb="3" eb="5">
      <t>コウソク</t>
    </rPh>
    <rPh sb="5" eb="7">
      <t>ドウロ</t>
    </rPh>
    <rPh sb="11" eb="13">
      <t>チュウゴク</t>
    </rPh>
    <rPh sb="13" eb="15">
      <t>シシャ</t>
    </rPh>
    <rPh sb="15" eb="18">
      <t>ヒロシマシ</t>
    </rPh>
    <rPh sb="18" eb="20">
      <t>アサ</t>
    </rPh>
    <rPh sb="20" eb="21">
      <t>ミナミ</t>
    </rPh>
    <rPh sb="21" eb="22">
      <t>ク</t>
    </rPh>
    <rPh sb="22" eb="24">
      <t>ミドリイ</t>
    </rPh>
    <rPh sb="25" eb="27">
      <t>チョウメ</t>
    </rPh>
    <rPh sb="29" eb="30">
      <t>バン</t>
    </rPh>
    <rPh sb="31" eb="32">
      <t>ゴウ</t>
    </rPh>
    <phoneticPr fontId="2"/>
  </si>
  <si>
    <t>「国道交通省が管理する一般国道９号松江道路の雪氷対策作業に関する協定」　に基づき、国道交通省が管理する路線の雪氷対策作業を西日本高速道路株式会社に委託するため。</t>
    <rPh sb="1" eb="3">
      <t>コクドウ</t>
    </rPh>
    <rPh sb="3" eb="6">
      <t>コウツウショウ</t>
    </rPh>
    <rPh sb="7" eb="9">
      <t>カンリ</t>
    </rPh>
    <rPh sb="11" eb="13">
      <t>イッパン</t>
    </rPh>
    <rPh sb="13" eb="15">
      <t>コクドウ</t>
    </rPh>
    <rPh sb="16" eb="17">
      <t>ゴウ</t>
    </rPh>
    <rPh sb="17" eb="19">
      <t>マツエ</t>
    </rPh>
    <rPh sb="19" eb="21">
      <t>ドウロ</t>
    </rPh>
    <rPh sb="22" eb="23">
      <t>ユキ</t>
    </rPh>
    <rPh sb="23" eb="24">
      <t>コオリ</t>
    </rPh>
    <rPh sb="24" eb="26">
      <t>タイサク</t>
    </rPh>
    <rPh sb="26" eb="28">
      <t>サギョウ</t>
    </rPh>
    <rPh sb="29" eb="30">
      <t>カン</t>
    </rPh>
    <rPh sb="32" eb="34">
      <t>キョウテイ</t>
    </rPh>
    <rPh sb="37" eb="38">
      <t>モト</t>
    </rPh>
    <rPh sb="41" eb="43">
      <t>コクドウ</t>
    </rPh>
    <rPh sb="43" eb="46">
      <t>コウツウショウ</t>
    </rPh>
    <rPh sb="47" eb="49">
      <t>カンリ</t>
    </rPh>
    <rPh sb="51" eb="53">
      <t>ロセン</t>
    </rPh>
    <rPh sb="54" eb="55">
      <t>ユキ</t>
    </rPh>
    <rPh sb="55" eb="56">
      <t>コオリ</t>
    </rPh>
    <rPh sb="56" eb="58">
      <t>タイサク</t>
    </rPh>
    <rPh sb="58" eb="60">
      <t>サギョウ</t>
    </rPh>
    <rPh sb="61" eb="64">
      <t>ニシニホン</t>
    </rPh>
    <rPh sb="64" eb="66">
      <t>コウソク</t>
    </rPh>
    <rPh sb="66" eb="68">
      <t>ドウロ</t>
    </rPh>
    <rPh sb="68" eb="70">
      <t>カブシキ</t>
    </rPh>
    <rPh sb="70" eb="72">
      <t>カイシャ</t>
    </rPh>
    <rPh sb="73" eb="75">
      <t>イタク</t>
    </rPh>
    <phoneticPr fontId="2"/>
  </si>
  <si>
    <t>国土交通省が管理する一般国道９号松江道路の雪氷対策作業に関する平成２６年度契約</t>
  </si>
  <si>
    <t>呉国道出張所外ガス管更新</t>
    <phoneticPr fontId="12"/>
  </si>
  <si>
    <t>分任支出負担行為担当官
中国地方整備局
広島国道事務所長
柳屋　勝彦
広島県広島市南区東雲２－１３－２８</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ヒロシマ</t>
    </rPh>
    <rPh sb="22" eb="24">
      <t>コクドウ</t>
    </rPh>
    <rPh sb="24" eb="26">
      <t>ジム</t>
    </rPh>
    <rPh sb="26" eb="28">
      <t>ショチョウ</t>
    </rPh>
    <rPh sb="29" eb="30">
      <t>ヤナギ</t>
    </rPh>
    <rPh sb="30" eb="31">
      <t>ヤ</t>
    </rPh>
    <rPh sb="32" eb="34">
      <t>カツヒコ</t>
    </rPh>
    <rPh sb="35" eb="37">
      <t>ヒロシマ</t>
    </rPh>
    <rPh sb="37" eb="38">
      <t>ケン</t>
    </rPh>
    <rPh sb="38" eb="41">
      <t>ヒロシマシ</t>
    </rPh>
    <rPh sb="41" eb="43">
      <t>ミナミク</t>
    </rPh>
    <rPh sb="43" eb="45">
      <t>シノノメ</t>
    </rPh>
    <phoneticPr fontId="12"/>
  </si>
  <si>
    <t>広島ガス（株）</t>
    <rPh sb="0" eb="2">
      <t>ヒロシマ</t>
    </rPh>
    <phoneticPr fontId="12"/>
  </si>
  <si>
    <t>ガス供給官の敷設はガス事業法上、ガス事業者以外行うことができず、唯一のガス事業者であるため。</t>
    <rPh sb="2" eb="4">
      <t>キョウキュウ</t>
    </rPh>
    <rPh sb="4" eb="5">
      <t>カン</t>
    </rPh>
    <rPh sb="6" eb="8">
      <t>フセツ</t>
    </rPh>
    <rPh sb="11" eb="14">
      <t>ジギョウホウ</t>
    </rPh>
    <rPh sb="14" eb="15">
      <t>ジョウ</t>
    </rPh>
    <rPh sb="18" eb="21">
      <t>ジギョウシャ</t>
    </rPh>
    <rPh sb="21" eb="23">
      <t>イガイ</t>
    </rPh>
    <rPh sb="23" eb="24">
      <t>オコナ</t>
    </rPh>
    <rPh sb="32" eb="34">
      <t>ユイイツ</t>
    </rPh>
    <rPh sb="37" eb="40">
      <t>ジギョウシャ</t>
    </rPh>
    <phoneticPr fontId="2"/>
  </si>
  <si>
    <t>呉国道出張所外ガス管更新</t>
    <phoneticPr fontId="14"/>
  </si>
  <si>
    <t>分解組立型バックホウ分解組立訓練</t>
    <rPh sb="0" eb="2">
      <t>ブンカイ</t>
    </rPh>
    <rPh sb="2" eb="4">
      <t>クミタテ</t>
    </rPh>
    <rPh sb="4" eb="5">
      <t>カタ</t>
    </rPh>
    <rPh sb="10" eb="12">
      <t>ブンカイ</t>
    </rPh>
    <rPh sb="12" eb="14">
      <t>クミタテ</t>
    </rPh>
    <rPh sb="14" eb="16">
      <t>クンレン</t>
    </rPh>
    <phoneticPr fontId="2"/>
  </si>
  <si>
    <t>分任支出負担行為担当官
中国地方整備局
中国技術事務所長
秋山　良壮
広島県広島市安芸区船越南２－８－１</t>
    <rPh sb="0" eb="2">
      <t>ブンニン</t>
    </rPh>
    <rPh sb="2" eb="4">
      <t>シシュツ</t>
    </rPh>
    <rPh sb="4" eb="6">
      <t>フタン</t>
    </rPh>
    <rPh sb="6" eb="8">
      <t>コウイ</t>
    </rPh>
    <rPh sb="8" eb="11">
      <t>タントウカン</t>
    </rPh>
    <rPh sb="12" eb="14">
      <t>チュウゴク</t>
    </rPh>
    <rPh sb="14" eb="16">
      <t>チホウ</t>
    </rPh>
    <rPh sb="16" eb="19">
      <t>セイビキョク</t>
    </rPh>
    <rPh sb="20" eb="22">
      <t>チュウゴク</t>
    </rPh>
    <rPh sb="22" eb="24">
      <t>ギジュツ</t>
    </rPh>
    <rPh sb="24" eb="26">
      <t>ジム</t>
    </rPh>
    <rPh sb="26" eb="28">
      <t>ショチョウ</t>
    </rPh>
    <rPh sb="29" eb="31">
      <t>アキヤマ</t>
    </rPh>
    <rPh sb="32" eb="34">
      <t>リョウソウ</t>
    </rPh>
    <rPh sb="35" eb="38">
      <t>ヒロシマケン</t>
    </rPh>
    <rPh sb="38" eb="41">
      <t>ヒロシマシ</t>
    </rPh>
    <rPh sb="41" eb="44">
      <t>アキク</t>
    </rPh>
    <rPh sb="44" eb="46">
      <t>フナコシ</t>
    </rPh>
    <rPh sb="46" eb="47">
      <t>ミナミ</t>
    </rPh>
    <phoneticPr fontId="2"/>
  </si>
  <si>
    <t>キャタピラーウエストジャパン（株）
大阪府茨木市下井町１－２３</t>
    <rPh sb="18" eb="21">
      <t>オオサカフ</t>
    </rPh>
    <rPh sb="21" eb="24">
      <t>イバラギシ</t>
    </rPh>
    <rPh sb="24" eb="27">
      <t>シモイチョウ</t>
    </rPh>
    <phoneticPr fontId="2"/>
  </si>
  <si>
    <t>　本業務の実施にあたっては、中国技術事務所が保有する分解組立型バックホウについて、突発的に発生する災害に対して常時緊急出動できる体制を整えておくことを目的に「中国地方整備局災害対策用機械機器の管理運営要領」の定めにより、分解、輸送、組立の訓練を行うものである。
　当該分解組立型バックホウは、遠隔操縦式であるため特殊なシステムを有しており、かつヘリコプターによる空輸を行うための専用分割構造として分解組立が可能な特殊構造となっていることから、迅速かつ確実に分解組立作業を行うためには分解組立型バックホウの特殊システム及び特殊構造を熟知していることが求められるものであり、本機械の製造かつ納入メーカーであり、分解組立型バックホウに関する特殊技術、設計、製作、遠隔操縦システム等のノウハウを有していると判断したため。</t>
    <rPh sb="1" eb="2">
      <t>ホン</t>
    </rPh>
    <rPh sb="2" eb="4">
      <t>ギョウム</t>
    </rPh>
    <rPh sb="5" eb="7">
      <t>ジッシ</t>
    </rPh>
    <rPh sb="14" eb="16">
      <t>チュウゴク</t>
    </rPh>
    <rPh sb="16" eb="18">
      <t>ギジュツ</t>
    </rPh>
    <rPh sb="18" eb="21">
      <t>ジムショ</t>
    </rPh>
    <rPh sb="22" eb="24">
      <t>ホユウ</t>
    </rPh>
    <rPh sb="26" eb="28">
      <t>ブンカイ</t>
    </rPh>
    <rPh sb="28" eb="30">
      <t>クミタテ</t>
    </rPh>
    <rPh sb="30" eb="31">
      <t>カタ</t>
    </rPh>
    <rPh sb="41" eb="44">
      <t>トッパツテキ</t>
    </rPh>
    <rPh sb="45" eb="47">
      <t>ハッセイ</t>
    </rPh>
    <rPh sb="49" eb="51">
      <t>サイガイ</t>
    </rPh>
    <rPh sb="52" eb="53">
      <t>タイ</t>
    </rPh>
    <rPh sb="55" eb="57">
      <t>ジョウジ</t>
    </rPh>
    <rPh sb="57" eb="59">
      <t>キンキュウ</t>
    </rPh>
    <rPh sb="59" eb="61">
      <t>シュッドウ</t>
    </rPh>
    <rPh sb="64" eb="66">
      <t>タイセイ</t>
    </rPh>
    <rPh sb="67" eb="68">
      <t>トトノ</t>
    </rPh>
    <rPh sb="75" eb="77">
      <t>モクテキ</t>
    </rPh>
    <rPh sb="79" eb="81">
      <t>チュウゴク</t>
    </rPh>
    <rPh sb="81" eb="83">
      <t>チホウ</t>
    </rPh>
    <rPh sb="83" eb="86">
      <t>セイビキョク</t>
    </rPh>
    <rPh sb="86" eb="88">
      <t>サイガイ</t>
    </rPh>
    <rPh sb="88" eb="90">
      <t>タイサク</t>
    </rPh>
    <rPh sb="90" eb="91">
      <t>ヨウ</t>
    </rPh>
    <rPh sb="91" eb="93">
      <t>キカイ</t>
    </rPh>
    <rPh sb="93" eb="95">
      <t>キキ</t>
    </rPh>
    <rPh sb="96" eb="98">
      <t>カンリ</t>
    </rPh>
    <rPh sb="98" eb="100">
      <t>ウンエイ</t>
    </rPh>
    <rPh sb="100" eb="102">
      <t>ヨウリョウ</t>
    </rPh>
    <rPh sb="104" eb="105">
      <t>サダ</t>
    </rPh>
    <rPh sb="110" eb="112">
      <t>ブンカイ</t>
    </rPh>
    <rPh sb="113" eb="115">
      <t>ユソウ</t>
    </rPh>
    <rPh sb="116" eb="118">
      <t>クミタテ</t>
    </rPh>
    <rPh sb="119" eb="121">
      <t>クンレン</t>
    </rPh>
    <rPh sb="122" eb="123">
      <t>オコナ</t>
    </rPh>
    <rPh sb="132" eb="134">
      <t>トウガイ</t>
    </rPh>
    <rPh sb="134" eb="136">
      <t>ブンカイ</t>
    </rPh>
    <rPh sb="136" eb="138">
      <t>クミタテ</t>
    </rPh>
    <rPh sb="138" eb="139">
      <t>カタ</t>
    </rPh>
    <rPh sb="146" eb="148">
      <t>エンカク</t>
    </rPh>
    <rPh sb="148" eb="150">
      <t>ソウジュウ</t>
    </rPh>
    <rPh sb="150" eb="151">
      <t>シキ</t>
    </rPh>
    <rPh sb="156" eb="158">
      <t>トクシュ</t>
    </rPh>
    <rPh sb="164" eb="165">
      <t>ユウ</t>
    </rPh>
    <rPh sb="181" eb="183">
      <t>クウユ</t>
    </rPh>
    <rPh sb="184" eb="185">
      <t>オコナ</t>
    </rPh>
    <rPh sb="189" eb="191">
      <t>センヨウ</t>
    </rPh>
    <rPh sb="191" eb="193">
      <t>ブンカツ</t>
    </rPh>
    <rPh sb="193" eb="195">
      <t>コウゾウ</t>
    </rPh>
    <rPh sb="198" eb="200">
      <t>ブンカイ</t>
    </rPh>
    <rPh sb="200" eb="202">
      <t>クミタテ</t>
    </rPh>
    <rPh sb="203" eb="205">
      <t>カノウ</t>
    </rPh>
    <rPh sb="206" eb="208">
      <t>トクシュ</t>
    </rPh>
    <rPh sb="208" eb="210">
      <t>コウゾウ</t>
    </rPh>
    <rPh sb="221" eb="223">
      <t>ジンソク</t>
    </rPh>
    <rPh sb="225" eb="227">
      <t>カクジツ</t>
    </rPh>
    <rPh sb="228" eb="230">
      <t>ブンカイ</t>
    </rPh>
    <rPh sb="230" eb="232">
      <t>クミタテ</t>
    </rPh>
    <rPh sb="232" eb="234">
      <t>サギョウ</t>
    </rPh>
    <rPh sb="235" eb="236">
      <t>オコナ</t>
    </rPh>
    <rPh sb="241" eb="243">
      <t>ブンカイ</t>
    </rPh>
    <rPh sb="243" eb="245">
      <t>クミタテ</t>
    </rPh>
    <rPh sb="245" eb="246">
      <t>カタ</t>
    </rPh>
    <rPh sb="252" eb="254">
      <t>トクシュ</t>
    </rPh>
    <rPh sb="258" eb="259">
      <t>オヨ</t>
    </rPh>
    <rPh sb="260" eb="262">
      <t>トクシュ</t>
    </rPh>
    <rPh sb="262" eb="264">
      <t>コウゾウ</t>
    </rPh>
    <rPh sb="265" eb="267">
      <t>ジュクチ</t>
    </rPh>
    <rPh sb="274" eb="275">
      <t>モト</t>
    </rPh>
    <phoneticPr fontId="2"/>
  </si>
  <si>
    <t>　分解組立型バックホウの特殊システム及び特殊構造を熟知し、製造かつ納入メーカーで、分解組立型バックホウに関する特殊技術、設計、製作、遠隔操縦システム等のノウハウを有しているため。</t>
  </si>
  <si>
    <t>分解組立型バックホウ分解組立訓練</t>
  </si>
  <si>
    <t>事務所庁舎敷地ガス管更新</t>
  </si>
  <si>
    <t>分任支出負担行為担当官
中国地方整備局
山口河川国道事務所長
西野　賢治
山口県防府市国衙１丁目１０－２０</t>
    <rPh sb="0" eb="1">
      <t>ブン</t>
    </rPh>
    <rPh sb="1" eb="2">
      <t>ニン</t>
    </rPh>
    <rPh sb="2" eb="4">
      <t>シシュツ</t>
    </rPh>
    <rPh sb="4" eb="6">
      <t>フタン</t>
    </rPh>
    <rPh sb="6" eb="8">
      <t>コウイ</t>
    </rPh>
    <rPh sb="8" eb="10">
      <t>タントウ</t>
    </rPh>
    <rPh sb="10" eb="11">
      <t>カン</t>
    </rPh>
    <rPh sb="12" eb="14">
      <t>チュウゴク</t>
    </rPh>
    <rPh sb="14" eb="16">
      <t>チホウ</t>
    </rPh>
    <rPh sb="16" eb="19">
      <t>セイビキョク</t>
    </rPh>
    <rPh sb="20" eb="24">
      <t>ヤマグチカセン</t>
    </rPh>
    <rPh sb="24" eb="26">
      <t>コクドウ</t>
    </rPh>
    <rPh sb="26" eb="28">
      <t>ジム</t>
    </rPh>
    <rPh sb="28" eb="30">
      <t>ショチョウ</t>
    </rPh>
    <rPh sb="31" eb="33">
      <t>ニシノ</t>
    </rPh>
    <rPh sb="34" eb="36">
      <t>ケンジ</t>
    </rPh>
    <rPh sb="37" eb="40">
      <t>ヤマグチケン</t>
    </rPh>
    <rPh sb="40" eb="43">
      <t>ホウフシ</t>
    </rPh>
    <rPh sb="43" eb="45">
      <t>コクガ</t>
    </rPh>
    <rPh sb="46" eb="48">
      <t>チョウメ</t>
    </rPh>
    <phoneticPr fontId="2"/>
  </si>
  <si>
    <t xml:space="preserve">山口合同ガス（株）
防府支店
山口県防府市自由ヶ丘１－５－１７
</t>
    <rPh sb="15" eb="18">
      <t>ヤマグチケン</t>
    </rPh>
    <rPh sb="18" eb="21">
      <t>ホウフシ</t>
    </rPh>
    <rPh sb="21" eb="25">
      <t>ジユウガオカ</t>
    </rPh>
    <phoneticPr fontId="2"/>
  </si>
  <si>
    <t>高津川水系分布型洪水予測システム設定変更作業</t>
    <phoneticPr fontId="2"/>
  </si>
  <si>
    <t>（一財）河川情報センター 
東京都千代田区麹町１－３</t>
    <rPh sb="1" eb="2">
      <t>イッ</t>
    </rPh>
    <rPh sb="2" eb="3">
      <t>ザイ</t>
    </rPh>
    <rPh sb="4" eb="6">
      <t>カセン</t>
    </rPh>
    <rPh sb="6" eb="8">
      <t>ジョウホウ</t>
    </rPh>
    <rPh sb="14" eb="17">
      <t>トウキョウト</t>
    </rPh>
    <rPh sb="17" eb="21">
      <t>チヨダク</t>
    </rPh>
    <rPh sb="21" eb="23">
      <t>コウジマチ</t>
    </rPh>
    <phoneticPr fontId="2"/>
  </si>
  <si>
    <t>本案件のシステムは、当該業者が独自の開発思想と社内技術により作成しており、著作者人格権を有している。よって、他の業者では同権利が障害となり、円滑かつ確実な契約履行ができないため。</t>
    <rPh sb="0" eb="1">
      <t>ホン</t>
    </rPh>
    <rPh sb="10" eb="12">
      <t>トウガイ</t>
    </rPh>
    <rPh sb="12" eb="14">
      <t>ギョウシャ</t>
    </rPh>
    <rPh sb="15" eb="17">
      <t>ドクジ</t>
    </rPh>
    <rPh sb="18" eb="20">
      <t>カイハツ</t>
    </rPh>
    <rPh sb="20" eb="22">
      <t>シソウ</t>
    </rPh>
    <rPh sb="23" eb="25">
      <t>シャナイ</t>
    </rPh>
    <rPh sb="25" eb="27">
      <t>ギジュツ</t>
    </rPh>
    <rPh sb="30" eb="32">
      <t>サクセイ</t>
    </rPh>
    <rPh sb="37" eb="39">
      <t>チョサク</t>
    </rPh>
    <rPh sb="39" eb="40">
      <t>シャ</t>
    </rPh>
    <rPh sb="40" eb="42">
      <t>ジンカク</t>
    </rPh>
    <rPh sb="42" eb="43">
      <t>ケン</t>
    </rPh>
    <rPh sb="44" eb="45">
      <t>ユウ</t>
    </rPh>
    <rPh sb="54" eb="55">
      <t>タ</t>
    </rPh>
    <rPh sb="56" eb="58">
      <t>ギョウシャ</t>
    </rPh>
    <rPh sb="60" eb="61">
      <t>ドウ</t>
    </rPh>
    <rPh sb="61" eb="63">
      <t>ケンリ</t>
    </rPh>
    <rPh sb="64" eb="66">
      <t>ショウガイ</t>
    </rPh>
    <rPh sb="70" eb="72">
      <t>エンカツ</t>
    </rPh>
    <rPh sb="74" eb="76">
      <t>カクジツ</t>
    </rPh>
    <rPh sb="77" eb="79">
      <t>ケイヤク</t>
    </rPh>
    <rPh sb="79" eb="81">
      <t>リコウ</t>
    </rPh>
    <phoneticPr fontId="2"/>
  </si>
  <si>
    <t>高津川水系分布型洪水予測システム設定変更作業</t>
    <phoneticPr fontId="14"/>
  </si>
  <si>
    <t>２号江波電共引込管追加工事（電力）</t>
    <rPh sb="1" eb="2">
      <t>ゴウ</t>
    </rPh>
    <rPh sb="2" eb="4">
      <t>エバ</t>
    </rPh>
    <rPh sb="4" eb="5">
      <t>デン</t>
    </rPh>
    <rPh sb="5" eb="6">
      <t>キョウ</t>
    </rPh>
    <rPh sb="6" eb="8">
      <t>ヒキコミ</t>
    </rPh>
    <rPh sb="8" eb="9">
      <t>カン</t>
    </rPh>
    <rPh sb="9" eb="11">
      <t>ツイカ</t>
    </rPh>
    <rPh sb="11" eb="13">
      <t>コウジ</t>
    </rPh>
    <rPh sb="14" eb="16">
      <t>デンリョク</t>
    </rPh>
    <phoneticPr fontId="4"/>
  </si>
  <si>
    <t>中国電力（株）
広島営業所
広島県広島市中区竹屋町２－４２</t>
    <rPh sb="0" eb="2">
      <t>チュウゴク</t>
    </rPh>
    <rPh sb="2" eb="4">
      <t>デンリョク</t>
    </rPh>
    <rPh sb="8" eb="10">
      <t>ヒロシマ</t>
    </rPh>
    <rPh sb="10" eb="13">
      <t>エイギョウショ</t>
    </rPh>
    <rPh sb="14" eb="17">
      <t>ヒロシマケン</t>
    </rPh>
    <rPh sb="17" eb="20">
      <t>ヒロシマシ</t>
    </rPh>
    <rPh sb="20" eb="22">
      <t>ナカク</t>
    </rPh>
    <rPh sb="22" eb="25">
      <t>タケヤチョウ</t>
    </rPh>
    <phoneticPr fontId="2"/>
  </si>
  <si>
    <t>電線共同溝の整備等に関する特別措置法に基づく連係管路工事で、既設設備及び近傍箇所における保安上電線管理者が工事を実施する必要があることを確認して工事を委託するものであるため。</t>
    <rPh sb="0" eb="2">
      <t>デンセン</t>
    </rPh>
    <rPh sb="2" eb="4">
      <t>キョウドウ</t>
    </rPh>
    <rPh sb="4" eb="5">
      <t>コウ</t>
    </rPh>
    <rPh sb="6" eb="8">
      <t>セイビ</t>
    </rPh>
    <rPh sb="8" eb="9">
      <t>トウ</t>
    </rPh>
    <rPh sb="10" eb="11">
      <t>カン</t>
    </rPh>
    <rPh sb="13" eb="15">
      <t>トクベツ</t>
    </rPh>
    <rPh sb="15" eb="18">
      <t>ソチホウ</t>
    </rPh>
    <rPh sb="19" eb="20">
      <t>モト</t>
    </rPh>
    <rPh sb="22" eb="24">
      <t>レンケイ</t>
    </rPh>
    <rPh sb="24" eb="26">
      <t>カンロ</t>
    </rPh>
    <rPh sb="26" eb="28">
      <t>コウジ</t>
    </rPh>
    <rPh sb="47" eb="49">
      <t>デンセン</t>
    </rPh>
    <rPh sb="49" eb="52">
      <t>カンリシャ</t>
    </rPh>
    <rPh sb="53" eb="55">
      <t>コウジ</t>
    </rPh>
    <rPh sb="56" eb="58">
      <t>ジッシ</t>
    </rPh>
    <rPh sb="60" eb="62">
      <t>ヒツヨウ</t>
    </rPh>
    <rPh sb="68" eb="70">
      <t>カクニン</t>
    </rPh>
    <rPh sb="72" eb="74">
      <t>コウジ</t>
    </rPh>
    <rPh sb="75" eb="77">
      <t>イタク</t>
    </rPh>
    <phoneticPr fontId="4"/>
  </si>
  <si>
    <t>２号江波電共引込管追加工事（電力）</t>
  </si>
  <si>
    <t>広島支社管内山口国道道路橋点検</t>
    <rPh sb="0" eb="2">
      <t>ヒロシマ</t>
    </rPh>
    <rPh sb="2" eb="4">
      <t>シシャ</t>
    </rPh>
    <rPh sb="4" eb="6">
      <t>カンナイ</t>
    </rPh>
    <rPh sb="6" eb="8">
      <t>ヤマグチ</t>
    </rPh>
    <rPh sb="8" eb="10">
      <t>コクドウ</t>
    </rPh>
    <rPh sb="10" eb="12">
      <t>ドウロ</t>
    </rPh>
    <rPh sb="12" eb="13">
      <t>ハシ</t>
    </rPh>
    <rPh sb="13" eb="15">
      <t>テンケン</t>
    </rPh>
    <phoneticPr fontId="2"/>
  </si>
  <si>
    <t>西日本旅客鉄道（株）
広島支社長
広島市東区二葉の里三丁目８－２１</t>
    <rPh sb="0" eb="3">
      <t>ニシニホン</t>
    </rPh>
    <rPh sb="3" eb="5">
      <t>リョカク</t>
    </rPh>
    <rPh sb="5" eb="7">
      <t>テツドウ</t>
    </rPh>
    <rPh sb="11" eb="13">
      <t>ヒロシマ</t>
    </rPh>
    <rPh sb="13" eb="16">
      <t>シシャチョウ</t>
    </rPh>
    <rPh sb="17" eb="20">
      <t>ヒロシマシ</t>
    </rPh>
    <rPh sb="20" eb="22">
      <t>ヒガシク</t>
    </rPh>
    <rPh sb="22" eb="24">
      <t>フタバ</t>
    </rPh>
    <rPh sb="25" eb="26">
      <t>サト</t>
    </rPh>
    <rPh sb="26" eb="29">
      <t>サンチョウメ</t>
    </rPh>
    <phoneticPr fontId="2"/>
  </si>
  <si>
    <t>鉄道事業法第2条第2項による第一種鉄道事業又は第4項による第三種鉄道事業に係る鉄道を経営する者が運転保安上若しくは施設の維持管理上、当該点検と工事を実施する必要があるため国道と交差する鉄道施設の管理者と協定を締結し、鉄道施設の点検を委託するものであるため。</t>
    <phoneticPr fontId="2"/>
  </si>
  <si>
    <t>鉄道事業法第2条第2項による第一種鉄道事業又は第4項による第三種鉄道事業に係る鉄道を経営する者が運転保安上若しくは施設の維持管理上、点検を実施する必要があるため。</t>
    <rPh sb="66" eb="68">
      <t>テンケン</t>
    </rPh>
    <phoneticPr fontId="2"/>
  </si>
  <si>
    <t>広島支社管内山口国道道路橋点検</t>
  </si>
  <si>
    <t>一般国道９号松江市東出雲町揖屋地内における跨線橋補修工事に伴う山陰本線荒島・揖屋間平坂跨線橋補修工事</t>
    <rPh sb="0" eb="2">
      <t>イッパン</t>
    </rPh>
    <rPh sb="2" eb="4">
      <t>コクドウ</t>
    </rPh>
    <rPh sb="5" eb="6">
      <t>ゴウ</t>
    </rPh>
    <rPh sb="6" eb="9">
      <t>マツエシ</t>
    </rPh>
    <rPh sb="9" eb="13">
      <t>ヒガシイズモチョウ</t>
    </rPh>
    <rPh sb="13" eb="15">
      <t>イヤ</t>
    </rPh>
    <rPh sb="15" eb="17">
      <t>チナイ</t>
    </rPh>
    <rPh sb="21" eb="24">
      <t>コセンキョウ</t>
    </rPh>
    <rPh sb="24" eb="26">
      <t>ホシュウ</t>
    </rPh>
    <rPh sb="26" eb="28">
      <t>コウジ</t>
    </rPh>
    <rPh sb="29" eb="30">
      <t>トモナ</t>
    </rPh>
    <rPh sb="31" eb="33">
      <t>サンイン</t>
    </rPh>
    <rPh sb="33" eb="35">
      <t>ホンセン</t>
    </rPh>
    <rPh sb="35" eb="37">
      <t>アラシマ</t>
    </rPh>
    <rPh sb="38" eb="40">
      <t>イヤ</t>
    </rPh>
    <rPh sb="40" eb="41">
      <t>カン</t>
    </rPh>
    <rPh sb="41" eb="43">
      <t>ヒラサカ</t>
    </rPh>
    <rPh sb="43" eb="46">
      <t>コセンキョウ</t>
    </rPh>
    <rPh sb="46" eb="48">
      <t>ホシュウ</t>
    </rPh>
    <rPh sb="48" eb="50">
      <t>コウジ</t>
    </rPh>
    <phoneticPr fontId="2"/>
  </si>
  <si>
    <t>西日本旅客鉄道（株）
執行役員米子支社長　鳥取県米子市弥生町２　　　　　　　</t>
    <rPh sb="0" eb="1">
      <t>ニシ</t>
    </rPh>
    <rPh sb="1" eb="3">
      <t>ニホン</t>
    </rPh>
    <rPh sb="3" eb="5">
      <t>リョカク</t>
    </rPh>
    <rPh sb="5" eb="7">
      <t>テツドウ</t>
    </rPh>
    <rPh sb="11" eb="13">
      <t>シッコウ</t>
    </rPh>
    <rPh sb="13" eb="15">
      <t>ヤクイン</t>
    </rPh>
    <rPh sb="15" eb="17">
      <t>ヨナゴ</t>
    </rPh>
    <rPh sb="17" eb="20">
      <t>シシャチョウ</t>
    </rPh>
    <phoneticPr fontId="2"/>
  </si>
  <si>
    <t>一般国道９号松江市東出雲町揖屋地内における跨線橋補修工事に伴う山陰本線荒島・揖屋間平坂跨線橋補修工事</t>
  </si>
  <si>
    <t>平成２６年度　事業執行システム（成績評定システム）改良作業</t>
  </si>
  <si>
    <t>東芝ソリューション（株）
広島市中区鉄砲町７－１８</t>
    <phoneticPr fontId="2"/>
  </si>
  <si>
    <t>本案件の実施において、当該業者が本システムの著作者人格権（著作権法第２０条（同一生保持権））を行使することを意思表示したため、当該業者と契約締結するものである。</t>
    <phoneticPr fontId="2"/>
  </si>
  <si>
    <t>著作権法第20条による著作者人格権の行使をすることを意思表示しているため。</t>
    <phoneticPr fontId="2"/>
  </si>
  <si>
    <t>図書「河川事業関係例規集（平成２６年度版）」購入</t>
  </si>
  <si>
    <t>（公社）日本河川協会
東京都千代田区麹町二丁目６－５　麹町Ｅ．Ｃ．Ｋビル３Ｆ</t>
  </si>
  <si>
    <t>本案件の実施においては当該業者が契約を履行できる唯一無二の業者であることから、契約を締結するものである。</t>
    <phoneticPr fontId="2"/>
  </si>
  <si>
    <t>本案件の実施においては当該業者が契約を履行できる唯一無二の業者であるため。</t>
    <phoneticPr fontId="2"/>
  </si>
  <si>
    <t>平成２６年度　有資格業者検索システム改良業務</t>
  </si>
  <si>
    <t>（株）ノービルシステム
鹿児島県薩摩川内市永利町４７８２－５</t>
    <phoneticPr fontId="2"/>
  </si>
  <si>
    <t>当該業者は、本システムを開発導入し、改良等の実績を有し、本システムの著作権人格権の同一性保持権（著作権法第２０条第１項）を有しており、今回改良業務を実施するにあたって同一性保持権の行使を行うことを意思表示している。よって当該業者と契約締結したものである。</t>
    <phoneticPr fontId="2"/>
  </si>
  <si>
    <t>仮設庁舎賃貸借</t>
    <phoneticPr fontId="14"/>
  </si>
  <si>
    <t>支出負担行為担当官
中国地方整備局長
尾藤　勇
広島県広島市中区上八丁堀６-３０</t>
    <rPh sb="0" eb="2">
      <t>シシュツ</t>
    </rPh>
    <rPh sb="2" eb="4">
      <t>フタン</t>
    </rPh>
    <rPh sb="4" eb="6">
      <t>コウイ</t>
    </rPh>
    <rPh sb="6" eb="9">
      <t>タントウカン</t>
    </rPh>
    <rPh sb="10" eb="12">
      <t>チュウゴク</t>
    </rPh>
    <rPh sb="12" eb="14">
      <t>チホウ</t>
    </rPh>
    <rPh sb="14" eb="16">
      <t>セイビ</t>
    </rPh>
    <rPh sb="16" eb="18">
      <t>キョクチョウ</t>
    </rPh>
    <rPh sb="19" eb="21">
      <t>ビトウ</t>
    </rPh>
    <rPh sb="22" eb="23">
      <t>イサム</t>
    </rPh>
    <rPh sb="24" eb="27">
      <t>ヒロシマケン</t>
    </rPh>
    <rPh sb="27" eb="30">
      <t>ヒロシマシ</t>
    </rPh>
    <rPh sb="30" eb="32">
      <t>ナカク</t>
    </rPh>
    <rPh sb="32" eb="33">
      <t>カミ</t>
    </rPh>
    <rPh sb="33" eb="36">
      <t>ハッチョウボリ</t>
    </rPh>
    <phoneticPr fontId="2"/>
  </si>
  <si>
    <t>大和リース（株）</t>
    <phoneticPr fontId="14"/>
  </si>
  <si>
    <t>営繕積算システムＲＩＢＣ2賃貸借</t>
    <phoneticPr fontId="14"/>
  </si>
  <si>
    <t>（一財）建築コスト管理システム研究所</t>
    <phoneticPr fontId="14"/>
  </si>
  <si>
    <t>本件は、「営繕積算システムＲＩＢＣ２」を賃貸借しようとするものである。　「営繕積算システムＲＩＢＣ２」は、昭和５８年より公共建築工事（旧建設省及び都道府県）に用いる積算用として開発された「積算システム」を基に処理性能、操作性及び業務の性格上要求されるデータの機密性に十分配慮して一般（財）建築コスト管理システム研究所において開発されたものである。　システムを使用するにあたり、積積算基準等の改正等にともなってデータの訂正が必要となった場合、一般のシステムにおいて、各々の利用者において、データの訂正の有無を判断し、正しいデータに置き換える作業が求められるが、本システムは、一般（財）建築コスト管理システム研究所においてデータ訂正に必要な処理をおこなわれるため、各々の利用者は簡単な操作で全てのデータの更新を行うことができる。　よって本積算プログラムは、基本プログラム及び基準等改正時の対応等、その内容が営繕工事の特性が十分反映されたものであり、営繕業務においてその使用に耐える性能を有する唯一の積算プログラムである。　よって、一般（財）建築コスト管理システム研究所と随意契約を行うものである。</t>
    <phoneticPr fontId="2"/>
  </si>
  <si>
    <t>本積算プログラムは、基本プログラム及び基準等改正時の対応等、その内容が営繕工事の特性が十分反映されたものであり、営繕業務においてその使用に耐える性能を有する唯一の積算プログラムである。</t>
    <phoneticPr fontId="2"/>
  </si>
  <si>
    <t>建設業企業情報提供</t>
    <phoneticPr fontId="14"/>
  </si>
  <si>
    <t>（一財）建設業技術者センター</t>
    <phoneticPr fontId="14"/>
  </si>
  <si>
    <t>当該業者は、業務の遂行上必要な建設業者の企業情報等の情報提供サービスを行っている唯一の業者である。</t>
    <rPh sb="0" eb="2">
      <t>トウガイ</t>
    </rPh>
    <rPh sb="2" eb="4">
      <t>ギョウシャ</t>
    </rPh>
    <rPh sb="6" eb="8">
      <t>ギョウム</t>
    </rPh>
    <rPh sb="9" eb="11">
      <t>スイコウ</t>
    </rPh>
    <rPh sb="11" eb="12">
      <t>ジョウ</t>
    </rPh>
    <rPh sb="12" eb="14">
      <t>ヒツヨウ</t>
    </rPh>
    <rPh sb="15" eb="17">
      <t>ケンセツ</t>
    </rPh>
    <rPh sb="17" eb="19">
      <t>ギョウシャ</t>
    </rPh>
    <rPh sb="20" eb="22">
      <t>キギョウ</t>
    </rPh>
    <rPh sb="22" eb="24">
      <t>ジョウホウ</t>
    </rPh>
    <rPh sb="24" eb="25">
      <t>トウ</t>
    </rPh>
    <rPh sb="26" eb="28">
      <t>ジョウホウ</t>
    </rPh>
    <rPh sb="28" eb="30">
      <t>テイキョウ</t>
    </rPh>
    <rPh sb="35" eb="36">
      <t>オコナ</t>
    </rPh>
    <rPh sb="40" eb="42">
      <t>ユイイツ</t>
    </rPh>
    <rPh sb="43" eb="45">
      <t>ギョウシャ</t>
    </rPh>
    <phoneticPr fontId="2"/>
  </si>
  <si>
    <t>本サービスを行っている唯一の業者であるため、競争性のある契約に移行が困難である。</t>
    <rPh sb="0" eb="1">
      <t>ホン</t>
    </rPh>
    <rPh sb="6" eb="7">
      <t>オコナ</t>
    </rPh>
    <rPh sb="11" eb="13">
      <t>ユイイツ</t>
    </rPh>
    <rPh sb="14" eb="16">
      <t>ギョウシャ</t>
    </rPh>
    <rPh sb="22" eb="25">
      <t>キョウソウセイ</t>
    </rPh>
    <rPh sb="28" eb="30">
      <t>ケイヤク</t>
    </rPh>
    <rPh sb="31" eb="33">
      <t>イコウ</t>
    </rPh>
    <rPh sb="34" eb="36">
      <t>コンナン</t>
    </rPh>
    <phoneticPr fontId="2"/>
  </si>
  <si>
    <t>ポリ塩化ビフェニル廃棄物（特別管理産業廃棄物）処理（三次）</t>
    <phoneticPr fontId="14"/>
  </si>
  <si>
    <t>広島合同庁舎特別管理産業廃棄物（ポリ塩化ビフェニル廃棄物）処理委託</t>
    <phoneticPr fontId="14"/>
  </si>
  <si>
    <t>樋門等点検操作業務</t>
    <phoneticPr fontId="14"/>
  </si>
  <si>
    <t>鳥取市</t>
    <phoneticPr fontId="14"/>
  </si>
  <si>
    <t>殿ダム貯水池効率的運用委託契約（異高同時取水選択取水設備）</t>
    <phoneticPr fontId="14"/>
  </si>
  <si>
    <t>分任支出負担行為担当官
中国地方整備局長
尾藤　勇
広島県広島市中区上八丁堀６-３０</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</si>
  <si>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（国）鳥取大学</t>
    <phoneticPr fontId="14"/>
  </si>
  <si>
    <t>埋蔵文化財発掘調査委託（鳥取西道路（乙亥正屋敷廻遺跡））</t>
    <phoneticPr fontId="14"/>
  </si>
  <si>
    <t>鳥取県埋蔵文化財センター</t>
    <phoneticPr fontId="14"/>
  </si>
  <si>
    <t>本業務は、文化財保護法第９９条第２項に基づき発掘調査を実施するものであり、鳥取県埋蔵文化財センターを委託先とするよう鳥取県より通知を受けているため。</t>
    <rPh sb="37" eb="39">
      <t>トットリ</t>
    </rPh>
    <rPh sb="40" eb="42">
      <t>マイゾウ</t>
    </rPh>
    <rPh sb="58" eb="60">
      <t>トットリ</t>
    </rPh>
    <phoneticPr fontId="2"/>
  </si>
  <si>
    <t>埋蔵文化財発掘調査委託（鳥取西道路（乙亥正屋敷廻遺跡外））</t>
    <phoneticPr fontId="14"/>
  </si>
  <si>
    <t>鳥取県</t>
    <phoneticPr fontId="14"/>
  </si>
  <si>
    <t>埋蔵文化財発掘調査委託（鳥取西道路（乙亥正大角遺跡））</t>
    <phoneticPr fontId="14"/>
  </si>
  <si>
    <t>埋蔵文化財発掘調査委託（鳥取西道路（下坂本清合遺跡））</t>
    <phoneticPr fontId="14"/>
  </si>
  <si>
    <t>埋蔵文化財発掘調査委託（鳥取西道路（下坂本西地区））</t>
    <phoneticPr fontId="14"/>
  </si>
  <si>
    <t>埋蔵文化財発掘調査委託（鳥取西道路（下坂本東地区））</t>
    <phoneticPr fontId="14"/>
  </si>
  <si>
    <t>埋蔵文化財発掘調査委託（鳥取西道路（会下・郡家遺跡））</t>
    <phoneticPr fontId="14"/>
  </si>
  <si>
    <t>埋蔵文化財発掘調査委託（鳥取西道路（岩本古墳群））</t>
    <phoneticPr fontId="14"/>
  </si>
  <si>
    <t>（公財）鳥取市文化財団</t>
    <phoneticPr fontId="14"/>
  </si>
  <si>
    <t>鳥取市における文化財保護法に基づく埋蔵文化財の発掘調査については、鳥取市教育委員会の取り決めにより当該財団が行うこととされているため</t>
    <rPh sb="0" eb="2">
      <t>トットリ</t>
    </rPh>
    <rPh sb="2" eb="3">
      <t>シ</t>
    </rPh>
    <rPh sb="7" eb="10">
      <t>ブンカザイ</t>
    </rPh>
    <rPh sb="10" eb="13">
      <t>ホゴホウ</t>
    </rPh>
    <rPh sb="14" eb="15">
      <t>モト</t>
    </rPh>
    <rPh sb="17" eb="19">
      <t>マイゾウ</t>
    </rPh>
    <rPh sb="19" eb="22">
      <t>ブンカザイ</t>
    </rPh>
    <rPh sb="23" eb="25">
      <t>ハックツ</t>
    </rPh>
    <rPh sb="25" eb="27">
      <t>チョウサ</t>
    </rPh>
    <rPh sb="33" eb="35">
      <t>トットリ</t>
    </rPh>
    <rPh sb="35" eb="36">
      <t>シ</t>
    </rPh>
    <rPh sb="36" eb="38">
      <t>キョウイク</t>
    </rPh>
    <rPh sb="38" eb="41">
      <t>イインカイ</t>
    </rPh>
    <rPh sb="42" eb="43">
      <t>ト</t>
    </rPh>
    <rPh sb="44" eb="45">
      <t>キ</t>
    </rPh>
    <rPh sb="49" eb="51">
      <t>トウガイ</t>
    </rPh>
    <rPh sb="51" eb="53">
      <t>ザイダン</t>
    </rPh>
    <rPh sb="54" eb="55">
      <t>オコナ</t>
    </rPh>
    <phoneticPr fontId="2"/>
  </si>
  <si>
    <t>埋蔵文化財発掘調査委託（鳥取西道路（金沢坂津遺跡））</t>
    <phoneticPr fontId="14"/>
  </si>
  <si>
    <t>埋蔵文化財発掘調査委託（鳥取西道路（高住西地区））</t>
    <phoneticPr fontId="14"/>
  </si>
  <si>
    <t>埋蔵文化財発掘調査委託（鳥取西道路（高住東地区））</t>
    <phoneticPr fontId="14"/>
  </si>
  <si>
    <t>埋蔵文化財発掘調査委託（鳥取西道路（重山古墳群））</t>
    <phoneticPr fontId="14"/>
  </si>
  <si>
    <t>埋蔵文化財発掘調査委託（鳥取西道路（松原西地区））</t>
    <phoneticPr fontId="14"/>
  </si>
  <si>
    <t>埋蔵文化財発掘調査委託（鳥取西道路（松原東地区））</t>
    <phoneticPr fontId="14"/>
  </si>
  <si>
    <t>埋蔵文化財発掘調査委託（鳥取西道路（常松菅田遺跡外））</t>
    <phoneticPr fontId="14"/>
  </si>
  <si>
    <t>埋蔵文化財発掘調査委託（鳥取西道路（常松南地区））</t>
    <phoneticPr fontId="14"/>
  </si>
  <si>
    <t>埋蔵文化財発掘調査委託（鳥取西道路（常松北地区））</t>
    <phoneticPr fontId="14"/>
  </si>
  <si>
    <t>埋蔵文化財発掘調査委託（鳥取西道路（青谷横木遺跡（西）））</t>
    <phoneticPr fontId="14"/>
  </si>
  <si>
    <t>埋蔵文化財発掘調査委託（鳥取西道路（青谷横木遺跡（東）））</t>
    <phoneticPr fontId="14"/>
  </si>
  <si>
    <t>埋蔵文化財発掘調査委託（鳥取西道路（大桷遺跡外））</t>
    <phoneticPr fontId="14"/>
  </si>
  <si>
    <t>埋蔵文化財発掘調査委託（鳥取西道路（大桷西地区））</t>
    <phoneticPr fontId="14"/>
  </si>
  <si>
    <t>埋蔵文化財発掘調査委託（鳥取西道路（大桷東地区））</t>
    <phoneticPr fontId="14"/>
  </si>
  <si>
    <t>埋蔵文化財発掘調査委託（鳥取西道路（福井所在遺跡））</t>
    <phoneticPr fontId="14"/>
  </si>
  <si>
    <t>埋蔵文化財発掘調査委託（鳥取西道路（東桂見遺跡（丘陵部）））</t>
    <phoneticPr fontId="14"/>
  </si>
  <si>
    <t>埋蔵文化財発掘調査委託（鳥取西道路（青谷横木遺跡））</t>
    <phoneticPr fontId="14"/>
  </si>
  <si>
    <t>埋蔵文化財発掘調査委託（鳥取西道路（高住宮ノ谷古墳群））</t>
    <phoneticPr fontId="14"/>
  </si>
  <si>
    <t>埋蔵文化財発掘調査委託（鳥取西道路（青谷横木遺跡）</t>
    <phoneticPr fontId="14"/>
  </si>
  <si>
    <t>埋蔵文化財発掘調査委託（鳥取西道路（高住宮ノ谷遺跡外））</t>
    <phoneticPr fontId="14"/>
  </si>
  <si>
    <t>河川内のヤナギの繁茂抑制に関する研究</t>
    <phoneticPr fontId="14"/>
  </si>
  <si>
    <t>人工リーフとサンドリサイクルを併用した海岸保全に関する調査研究</t>
    <phoneticPr fontId="14"/>
  </si>
  <si>
    <t>ゆうひパーク浜田水光熱費</t>
    <phoneticPr fontId="14"/>
  </si>
  <si>
    <t>ゆうひパーク浜田（株）</t>
    <phoneticPr fontId="14"/>
  </si>
  <si>
    <t>イ（ニ）</t>
    <phoneticPr fontId="2"/>
  </si>
  <si>
    <t>道の駅「ゆうひパーク三隅」の維持管理に係る負担金</t>
    <phoneticPr fontId="14"/>
  </si>
  <si>
    <t>浜田市</t>
    <phoneticPr fontId="14"/>
  </si>
  <si>
    <t>道の駅ゆうひパーク三隅の運用については、浜田河川国道事務所長と浜田市長との覚書により行っており、覚書により浜田市に委託し維持管理を行うこととしている。
以上のことから、当該相手方と委託契約を行うものである。</t>
    <rPh sb="0" eb="1">
      <t>ミチ</t>
    </rPh>
    <rPh sb="2" eb="3">
      <t>エキ</t>
    </rPh>
    <rPh sb="9" eb="11">
      <t>ミスミ</t>
    </rPh>
    <rPh sb="12" eb="14">
      <t>ウンヨウ</t>
    </rPh>
    <rPh sb="20" eb="22">
      <t>ハマダ</t>
    </rPh>
    <rPh sb="29" eb="30">
      <t>チョウ</t>
    </rPh>
    <rPh sb="31" eb="33">
      <t>ハマダ</t>
    </rPh>
    <rPh sb="33" eb="34">
      <t>シ</t>
    </rPh>
    <rPh sb="53" eb="56">
      <t>ハマダシ</t>
    </rPh>
    <rPh sb="84" eb="86">
      <t>トウガイ</t>
    </rPh>
    <phoneticPr fontId="4"/>
  </si>
  <si>
    <t>宍道湖における水草の繁殖に関する研究</t>
    <phoneticPr fontId="14"/>
  </si>
  <si>
    <t>（国）島根大学</t>
    <phoneticPr fontId="14"/>
  </si>
  <si>
    <t>宍道湖における水草、ヨシ等の有効活用及び処理方法に関する研究</t>
    <phoneticPr fontId="14"/>
  </si>
  <si>
    <t>岡山港高島野積場（１３号地）利用料</t>
    <phoneticPr fontId="14"/>
  </si>
  <si>
    <t>分任支出負担行為担当官
中国地方整備局長
尾藤　勇
広島県広島市中区上八丁堀６-３１</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</si>
  <si>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岡山港埠頭開発（株）</t>
    <phoneticPr fontId="14"/>
  </si>
  <si>
    <t>岡山港高島野積場（２０号地）利用料</t>
    <phoneticPr fontId="14"/>
  </si>
  <si>
    <t>分任支出負担行為担当官
中国地方整備局長
尾藤　勇
広島県広島市中区上八丁堀６-３２</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</si>
  <si>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岡山港高島野積場（１９－B・C・D号地）利用料</t>
    <phoneticPr fontId="14"/>
  </si>
  <si>
    <t>分任支出負担行為担当官
中国地方整備局長
尾藤　勇
広島県広島市中区上八丁堀６-３３</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</si>
  <si>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樋門等管理委託費</t>
    <phoneticPr fontId="14"/>
  </si>
  <si>
    <t>分任支出負担行為担当官
中国地方整備局長
尾藤　勇
広島県広島市中区上八丁堀６-３４</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</si>
  <si>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福山市長</t>
    <phoneticPr fontId="14"/>
  </si>
  <si>
    <t>分任支出負担行為担当官
中国地方整備局長
尾藤　勇
広島県広島市中区上八丁堀６-３５</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</si>
  <si>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府中市長</t>
    <phoneticPr fontId="14"/>
  </si>
  <si>
    <t>福山東（３期）電線共同溝引込管及び連系管路工事委託その１</t>
    <phoneticPr fontId="14"/>
  </si>
  <si>
    <t>分任支出負担行為担当官
中国地方整備局長
尾藤　勇
広島県広島市中区上八丁堀６-３６</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</si>
  <si>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エヌ・ティ・ティ・インフラネット（株）</t>
    <phoneticPr fontId="14"/>
  </si>
  <si>
    <t>福山東（３期）電線共同溝引込管及び連系管路工事委託その２</t>
    <phoneticPr fontId="14"/>
  </si>
  <si>
    <t>分任支出負担行為担当官
中国地方整備局長
尾藤　勇
広島県広島市中区上八丁堀６-３７</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</si>
  <si>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中国電力（株）</t>
    <phoneticPr fontId="14"/>
  </si>
  <si>
    <t>灰塚ダム三良坂地区・吉舎地区用地管理</t>
    <phoneticPr fontId="14"/>
  </si>
  <si>
    <t>分任支出負担行為担当官
中国地方整備局長
尾藤　勇
広島県広島市中区上八丁堀６-３８</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</si>
  <si>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三次市長</t>
    <phoneticPr fontId="14"/>
  </si>
  <si>
    <t>相手方との協議により周辺道路を管理する三次市に維持管理を委託している。</t>
    <rPh sb="0" eb="3">
      <t>アイテガタ</t>
    </rPh>
    <rPh sb="5" eb="7">
      <t>キョウギ</t>
    </rPh>
    <rPh sb="10" eb="12">
      <t>シュウヘン</t>
    </rPh>
    <rPh sb="12" eb="14">
      <t>ドウロ</t>
    </rPh>
    <rPh sb="15" eb="17">
      <t>カンリ</t>
    </rPh>
    <rPh sb="19" eb="21">
      <t>ミヨシ</t>
    </rPh>
    <rPh sb="21" eb="22">
      <t>シ</t>
    </rPh>
    <rPh sb="23" eb="25">
      <t>イジ</t>
    </rPh>
    <rPh sb="25" eb="27">
      <t>カンリ</t>
    </rPh>
    <rPh sb="28" eb="30">
      <t>イタク</t>
    </rPh>
    <phoneticPr fontId="2"/>
  </si>
  <si>
    <t>相手方との協議により周辺道路を管理する三次市に維持管理を委託しているため。</t>
    <rPh sb="0" eb="3">
      <t>アイテガタ</t>
    </rPh>
    <rPh sb="5" eb="7">
      <t>キョウギ</t>
    </rPh>
    <rPh sb="10" eb="12">
      <t>シュウヘン</t>
    </rPh>
    <rPh sb="12" eb="14">
      <t>ドウロ</t>
    </rPh>
    <rPh sb="15" eb="17">
      <t>カンリ</t>
    </rPh>
    <rPh sb="19" eb="21">
      <t>ミヨシ</t>
    </rPh>
    <rPh sb="21" eb="22">
      <t>シ</t>
    </rPh>
    <rPh sb="22" eb="23">
      <t>ショウイチ</t>
    </rPh>
    <rPh sb="23" eb="25">
      <t>イジ</t>
    </rPh>
    <rPh sb="25" eb="27">
      <t>カンリ</t>
    </rPh>
    <rPh sb="28" eb="30">
      <t>イタク</t>
    </rPh>
    <phoneticPr fontId="2"/>
  </si>
  <si>
    <t>梶矢第１排水樋門外２９件操作委託</t>
    <phoneticPr fontId="14"/>
  </si>
  <si>
    <t>分任支出負担行為担当官
中国地方整備局長
尾藤　勇
広島県広島市中区上八丁堀６-３９</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</si>
  <si>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安芸高田市長</t>
    <phoneticPr fontId="14"/>
  </si>
  <si>
    <t>建物借上料</t>
    <phoneticPr fontId="14"/>
  </si>
  <si>
    <t>分任支出負担行為担当官
中国地方整備局長
尾藤　勇
広島県広島市中区上八丁堀６-４０</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</si>
  <si>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庄原市長</t>
    <phoneticPr fontId="14"/>
  </si>
  <si>
    <t>鍵掛峠道路工事に伴う用地調査等に関する委託契約</t>
    <phoneticPr fontId="14"/>
  </si>
  <si>
    <t>分任支出負担行為担当官
中国地方整備局長
尾藤　勇
広島県広島市中区上八丁堀６-４１</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</si>
  <si>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相手方との協議により周辺道路を管理する庄原市に用地調査を委託している。</t>
    <rPh sb="0" eb="3">
      <t>アイテガタ</t>
    </rPh>
    <rPh sb="5" eb="7">
      <t>キョウギ</t>
    </rPh>
    <rPh sb="10" eb="12">
      <t>シュウヘン</t>
    </rPh>
    <rPh sb="12" eb="14">
      <t>ドウロ</t>
    </rPh>
    <rPh sb="15" eb="17">
      <t>カンリ</t>
    </rPh>
    <rPh sb="19" eb="22">
      <t>ショウバラシ</t>
    </rPh>
    <rPh sb="23" eb="25">
      <t>ヨウチ</t>
    </rPh>
    <rPh sb="25" eb="27">
      <t>チョウサ</t>
    </rPh>
    <rPh sb="28" eb="30">
      <t>イタク</t>
    </rPh>
    <phoneticPr fontId="2"/>
  </si>
  <si>
    <t>十日市排水機場外３件操作委託</t>
    <phoneticPr fontId="14"/>
  </si>
  <si>
    <t>分任支出負担行為担当官
中国地方整備局長
尾藤　勇
広島県広島市中区上八丁堀６-４２</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</si>
  <si>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宿舎敷地賃貸借料</t>
    <phoneticPr fontId="14"/>
  </si>
  <si>
    <t>分任支出負担行為担当官
中国地方整備局長
尾藤　勇
広島県広島市中区上八丁堀６-４３</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</si>
  <si>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藤光　均</t>
    <phoneticPr fontId="14"/>
  </si>
  <si>
    <t>中国横断自動車道尾道松江線建設事業等に伴う埋蔵文化財発掘調査</t>
    <phoneticPr fontId="14"/>
  </si>
  <si>
    <t>分任支出負担行為担当官
中国地方整備局長
尾藤　勇
広島県広島市中区上八丁堀６-４４</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</si>
  <si>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（公財）広島県教育事業団</t>
    <phoneticPr fontId="14"/>
  </si>
  <si>
    <t>日下第４排水樋門外５５件操作委託</t>
    <phoneticPr fontId="14"/>
  </si>
  <si>
    <t>分任支出負担行為担当官
中国地方整備局長
尾藤　勇
広島県広島市中区上八丁堀６-４５</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</si>
  <si>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江の川三川合流部研究委託</t>
    <phoneticPr fontId="14"/>
  </si>
  <si>
    <t>分任支出負担行為担当官
中国地方整備局長
尾藤　勇
広島県広島市中区上八丁堀６-４６</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</si>
  <si>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（学）中央大学</t>
    <phoneticPr fontId="14"/>
  </si>
  <si>
    <t>灰塚ダム総領地区用地管理</t>
    <phoneticPr fontId="14"/>
  </si>
  <si>
    <t>分任支出負担行為担当官
中国地方整備局長
尾藤　勇
広島県広島市中区上八丁堀６-４７</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</si>
  <si>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相手方との協議により周辺道路を管理する庄原市に維持管理を委託している。</t>
    <rPh sb="0" eb="3">
      <t>アイテガタ</t>
    </rPh>
    <rPh sb="5" eb="7">
      <t>キョウギ</t>
    </rPh>
    <rPh sb="10" eb="12">
      <t>シュウヘン</t>
    </rPh>
    <rPh sb="12" eb="14">
      <t>ドウロ</t>
    </rPh>
    <rPh sb="15" eb="17">
      <t>カンリ</t>
    </rPh>
    <rPh sb="19" eb="22">
      <t>ショウバラシ</t>
    </rPh>
    <rPh sb="23" eb="25">
      <t>イジ</t>
    </rPh>
    <rPh sb="25" eb="27">
      <t>カンリ</t>
    </rPh>
    <rPh sb="28" eb="30">
      <t>イタク</t>
    </rPh>
    <phoneticPr fontId="2"/>
  </si>
  <si>
    <t>相手方との協議により周辺道路を管理する庄原市に維持管理を委託しているため。</t>
    <rPh sb="0" eb="3">
      <t>アイテガタ</t>
    </rPh>
    <rPh sb="5" eb="7">
      <t>キョウギ</t>
    </rPh>
    <rPh sb="10" eb="12">
      <t>シュウヘン</t>
    </rPh>
    <rPh sb="12" eb="14">
      <t>ドウロ</t>
    </rPh>
    <rPh sb="15" eb="17">
      <t>カンリ</t>
    </rPh>
    <rPh sb="19" eb="21">
      <t>ショウバラ</t>
    </rPh>
    <rPh sb="21" eb="22">
      <t>シ</t>
    </rPh>
    <rPh sb="23" eb="25">
      <t>イジ</t>
    </rPh>
    <rPh sb="25" eb="27">
      <t>カンリ</t>
    </rPh>
    <rPh sb="28" eb="30">
      <t>イタク</t>
    </rPh>
    <phoneticPr fontId="2"/>
  </si>
  <si>
    <t>宇部地区庁舎宿舎敷地内ガス管更新</t>
    <phoneticPr fontId="14"/>
  </si>
  <si>
    <t>分任支出負担行為担当官
中国地方整備局長
尾藤　勇
広島県広島市中区上八丁堀６-４８</t>
    <rPh sb="0" eb="2">
      <t>ブンニン</t>
    </rPh>
    <rPh sb="2" eb="4">
      <t>シシュツ</t>
    </rPh>
    <rPh sb="4" eb="6">
      <t>フタン</t>
    </rPh>
    <rPh sb="6" eb="8">
      <t>コウイ</t>
    </rPh>
    <rPh sb="8" eb="11">
      <t>タントウカン</t>
    </rPh>
    <rPh sb="12" eb="14">
      <t>チュウゴク</t>
    </rPh>
    <rPh sb="14" eb="16">
      <t>チホウ</t>
    </rPh>
    <rPh sb="16" eb="18">
      <t>セイビ</t>
    </rPh>
    <rPh sb="18" eb="20">
      <t>キョクチョウ</t>
    </rPh>
    <rPh sb="21" eb="23">
      <t>ビトウ</t>
    </rPh>
    <rPh sb="24" eb="25">
      <t>イサム</t>
    </rPh>
    <rPh sb="26" eb="29">
      <t>ヒロシマケン</t>
    </rPh>
    <rPh sb="29" eb="32">
      <t>ヒロシマシ</t>
    </rPh>
    <rPh sb="32" eb="34">
      <t>ナカク</t>
    </rPh>
    <rPh sb="34" eb="35">
      <t>カミ</t>
    </rPh>
    <rPh sb="35" eb="38">
      <t>ハッチョウボリ</t>
    </rPh>
    <phoneticPr fontId="2"/>
  </si>
  <si>
    <t>山口合同ガス（株）</t>
    <phoneticPr fontId="14"/>
  </si>
  <si>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</si>
  <si>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</si>
  <si>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</si>
  <si>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xml:space="preserve">　ニ（ロ）･･･電気、ガス若しくは水又は電話に係る役務について、供給又は提供を受けるもの（提供を行うことが可能な業者が一の場合に限る。） </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</si>
  <si>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</si>
  <si>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</si>
  <si>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会計法第２９条の３第４項及び予決令第１０２条の４第３号</t>
    <phoneticPr fontId="2"/>
  </si>
  <si>
    <t>国道５４号大林地区道路啓開工事</t>
    <rPh sb="0" eb="2">
      <t>コクドウ</t>
    </rPh>
    <rPh sb="4" eb="5">
      <t>ゴウ</t>
    </rPh>
    <rPh sb="5" eb="7">
      <t>オオバヤシ</t>
    </rPh>
    <rPh sb="7" eb="9">
      <t>チク</t>
    </rPh>
    <rPh sb="9" eb="11">
      <t>ドウロ</t>
    </rPh>
    <rPh sb="11" eb="13">
      <t>ケイカイ</t>
    </rPh>
    <rPh sb="13" eb="15">
      <t>コウジ</t>
    </rPh>
    <phoneticPr fontId="2"/>
  </si>
  <si>
    <t>分任支出負担行為担当官
中国地方整備局
三次河川国道事務所長
猪森　正一
広島県三次市十日市西６－２－１</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ミヨシ</t>
    </rPh>
    <rPh sb="22" eb="24">
      <t>カセン</t>
    </rPh>
    <rPh sb="24" eb="26">
      <t>コクドウ</t>
    </rPh>
    <rPh sb="26" eb="28">
      <t>ジム</t>
    </rPh>
    <rPh sb="28" eb="30">
      <t>ショチョウ</t>
    </rPh>
    <rPh sb="31" eb="32">
      <t>イノシシ</t>
    </rPh>
    <rPh sb="32" eb="33">
      <t>モリ</t>
    </rPh>
    <rPh sb="34" eb="36">
      <t>ショウイチ</t>
    </rPh>
    <rPh sb="37" eb="39">
      <t>ヒロシマ</t>
    </rPh>
    <rPh sb="39" eb="40">
      <t>ケン</t>
    </rPh>
    <rPh sb="40" eb="42">
      <t>ミヨシ</t>
    </rPh>
    <rPh sb="42" eb="43">
      <t>シ</t>
    </rPh>
    <rPh sb="43" eb="47">
      <t>トオカイチニシ</t>
    </rPh>
    <phoneticPr fontId="2"/>
  </si>
  <si>
    <t>（株）高山
広島県安芸高田市八千代町勝田５８５ー８９</t>
    <rPh sb="3" eb="5">
      <t>タカヤマ</t>
    </rPh>
    <rPh sb="6" eb="9">
      <t>ヒロシマケン</t>
    </rPh>
    <rPh sb="9" eb="11">
      <t>アキ</t>
    </rPh>
    <rPh sb="11" eb="13">
      <t>タカタ</t>
    </rPh>
    <rPh sb="13" eb="14">
      <t>シ</t>
    </rPh>
    <rPh sb="14" eb="18">
      <t>ヤチヨチョウ</t>
    </rPh>
    <rPh sb="18" eb="20">
      <t>カツタ</t>
    </rPh>
    <phoneticPr fontId="2"/>
  </si>
  <si>
    <t>　平成26年8月の豪雨により広島市北部で土砂災害が発生し、緊急に対応する必要があったため。</t>
    <rPh sb="1" eb="3">
      <t>ヘイセイ</t>
    </rPh>
    <rPh sb="5" eb="6">
      <t>ネン</t>
    </rPh>
    <rPh sb="7" eb="8">
      <t>ガツ</t>
    </rPh>
    <rPh sb="9" eb="11">
      <t>ゴウウ</t>
    </rPh>
    <rPh sb="14" eb="17">
      <t>ヒロシマシ</t>
    </rPh>
    <rPh sb="17" eb="19">
      <t>ホクブ</t>
    </rPh>
    <rPh sb="20" eb="22">
      <t>ドシャ</t>
    </rPh>
    <rPh sb="22" eb="24">
      <t>サイガイ</t>
    </rPh>
    <rPh sb="25" eb="27">
      <t>ハッセイ</t>
    </rPh>
    <rPh sb="29" eb="31">
      <t>キンキュウ</t>
    </rPh>
    <rPh sb="32" eb="34">
      <t>タイオウ</t>
    </rPh>
    <rPh sb="36" eb="38">
      <t>ヒツヨウ</t>
    </rPh>
    <phoneticPr fontId="2"/>
  </si>
  <si>
    <t>広島西部山系八木地区応急対策第２工事</t>
    <rPh sb="0" eb="2">
      <t>ヒロシマ</t>
    </rPh>
    <rPh sb="2" eb="4">
      <t>セイブ</t>
    </rPh>
    <rPh sb="4" eb="6">
      <t>サンケイ</t>
    </rPh>
    <rPh sb="6" eb="8">
      <t>ヤギ</t>
    </rPh>
    <rPh sb="8" eb="10">
      <t>チク</t>
    </rPh>
    <rPh sb="10" eb="12">
      <t>オウキュウ</t>
    </rPh>
    <rPh sb="12" eb="14">
      <t>タイサク</t>
    </rPh>
    <rPh sb="14" eb="15">
      <t>ダイ</t>
    </rPh>
    <rPh sb="16" eb="18">
      <t>コウジ</t>
    </rPh>
    <phoneticPr fontId="2"/>
  </si>
  <si>
    <t>分任支出負担行為担当官
中国地方整備局
太田川河川事務所長
植田　彰
広島市中区八丁堀３-２０</t>
    <rPh sb="0" eb="1">
      <t>ブン</t>
    </rPh>
    <rPh sb="1" eb="2">
      <t>ニン</t>
    </rPh>
    <rPh sb="2" eb="4">
      <t>シシュツ</t>
    </rPh>
    <rPh sb="4" eb="6">
      <t>フタン</t>
    </rPh>
    <rPh sb="6" eb="8">
      <t>コウイ</t>
    </rPh>
    <rPh sb="8" eb="10">
      <t>タントウ</t>
    </rPh>
    <rPh sb="10" eb="11">
      <t>カン</t>
    </rPh>
    <rPh sb="12" eb="14">
      <t>チュウゴク</t>
    </rPh>
    <rPh sb="14" eb="16">
      <t>チホウ</t>
    </rPh>
    <rPh sb="16" eb="18">
      <t>セイビ</t>
    </rPh>
    <rPh sb="18" eb="19">
      <t>キョク</t>
    </rPh>
    <rPh sb="20" eb="22">
      <t>オオタ</t>
    </rPh>
    <rPh sb="22" eb="23">
      <t>ガワ</t>
    </rPh>
    <rPh sb="23" eb="25">
      <t>カセン</t>
    </rPh>
    <rPh sb="25" eb="27">
      <t>ジム</t>
    </rPh>
    <rPh sb="27" eb="29">
      <t>ショチョウ</t>
    </rPh>
    <rPh sb="30" eb="32">
      <t>ウエダ</t>
    </rPh>
    <rPh sb="33" eb="34">
      <t>アキラ</t>
    </rPh>
    <rPh sb="35" eb="38">
      <t>ヒロシマシ</t>
    </rPh>
    <rPh sb="38" eb="40">
      <t>ナカク</t>
    </rPh>
    <rPh sb="40" eb="43">
      <t>ハッチョウボリ</t>
    </rPh>
    <phoneticPr fontId="4"/>
  </si>
  <si>
    <t>宮田建設（株）
広島県庄原市東城町川西４７１ー１</t>
    <rPh sb="0" eb="2">
      <t>ミヤタ</t>
    </rPh>
    <rPh sb="2" eb="4">
      <t>ケンセツ</t>
    </rPh>
    <rPh sb="8" eb="11">
      <t>ヒロシマケン</t>
    </rPh>
    <rPh sb="11" eb="14">
      <t>ショウバラシ</t>
    </rPh>
    <rPh sb="14" eb="17">
      <t>トウジョウチョウ</t>
    </rPh>
    <rPh sb="17" eb="19">
      <t>カワニシ</t>
    </rPh>
    <phoneticPr fontId="2"/>
  </si>
  <si>
    <t>広島西部山系八木地区応急対策第３工事</t>
    <rPh sb="0" eb="2">
      <t>ヒロシマ</t>
    </rPh>
    <rPh sb="2" eb="4">
      <t>セイブ</t>
    </rPh>
    <rPh sb="4" eb="6">
      <t>サンケイ</t>
    </rPh>
    <rPh sb="6" eb="8">
      <t>ヤギ</t>
    </rPh>
    <rPh sb="8" eb="10">
      <t>チク</t>
    </rPh>
    <rPh sb="10" eb="12">
      <t>オウキュウ</t>
    </rPh>
    <rPh sb="12" eb="14">
      <t>タイサク</t>
    </rPh>
    <rPh sb="14" eb="15">
      <t>ダイ</t>
    </rPh>
    <rPh sb="16" eb="18">
      <t>コウジ</t>
    </rPh>
    <phoneticPr fontId="2"/>
  </si>
  <si>
    <t>ワールド建設（株）
広島県広島市安佐北区可部８－３－４３</t>
    <rPh sb="10" eb="13">
      <t>ヒロシマケン</t>
    </rPh>
    <rPh sb="13" eb="16">
      <t>ヒロシマシ</t>
    </rPh>
    <rPh sb="16" eb="20">
      <t>アサキタク</t>
    </rPh>
    <rPh sb="20" eb="22">
      <t>カベ</t>
    </rPh>
    <phoneticPr fontId="2"/>
  </si>
  <si>
    <t>広島西部山系八木地区応急対策第１工事</t>
    <rPh sb="0" eb="2">
      <t>ヒロシマ</t>
    </rPh>
    <rPh sb="2" eb="4">
      <t>セイブ</t>
    </rPh>
    <rPh sb="4" eb="6">
      <t>サンケイ</t>
    </rPh>
    <rPh sb="6" eb="8">
      <t>ヤギ</t>
    </rPh>
    <rPh sb="8" eb="10">
      <t>チク</t>
    </rPh>
    <rPh sb="10" eb="12">
      <t>オウキュウ</t>
    </rPh>
    <rPh sb="12" eb="14">
      <t>タイサク</t>
    </rPh>
    <rPh sb="14" eb="15">
      <t>ダイ</t>
    </rPh>
    <rPh sb="16" eb="18">
      <t>コウジ</t>
    </rPh>
    <phoneticPr fontId="2"/>
  </si>
  <si>
    <t>広成建設（株）
広島県広島市上大須賀町１ー１</t>
    <rPh sb="0" eb="1">
      <t>ヒロ</t>
    </rPh>
    <rPh sb="2" eb="4">
      <t>ケンセツ</t>
    </rPh>
    <rPh sb="8" eb="11">
      <t>ヒロシマケン</t>
    </rPh>
    <rPh sb="11" eb="14">
      <t>ヒロシマシ</t>
    </rPh>
    <rPh sb="14" eb="15">
      <t>カミ</t>
    </rPh>
    <rPh sb="15" eb="18">
      <t>オオスガ</t>
    </rPh>
    <rPh sb="18" eb="19">
      <t>マチ</t>
    </rPh>
    <phoneticPr fontId="2"/>
  </si>
  <si>
    <t>広島西部山系八木地区応急対策第４工事</t>
    <rPh sb="0" eb="2">
      <t>ヒロシマ</t>
    </rPh>
    <rPh sb="2" eb="4">
      <t>セイブ</t>
    </rPh>
    <rPh sb="4" eb="6">
      <t>サンケイ</t>
    </rPh>
    <rPh sb="6" eb="8">
      <t>ヤギ</t>
    </rPh>
    <rPh sb="8" eb="10">
      <t>チク</t>
    </rPh>
    <rPh sb="10" eb="12">
      <t>オウキュウ</t>
    </rPh>
    <rPh sb="12" eb="14">
      <t>タイサク</t>
    </rPh>
    <rPh sb="14" eb="15">
      <t>ダイ</t>
    </rPh>
    <rPh sb="16" eb="18">
      <t>コウジ</t>
    </rPh>
    <phoneticPr fontId="2"/>
  </si>
  <si>
    <t>（株）田村建設
広島県広島市安佐南区中筋３ー２７ー２６</t>
    <rPh sb="3" eb="5">
      <t>タムラ</t>
    </rPh>
    <rPh sb="5" eb="7">
      <t>ケンセツ</t>
    </rPh>
    <rPh sb="8" eb="11">
      <t>ヒロシマケン</t>
    </rPh>
    <rPh sb="11" eb="14">
      <t>ヒロシマシ</t>
    </rPh>
    <rPh sb="14" eb="18">
      <t>アサミナミク</t>
    </rPh>
    <rPh sb="18" eb="20">
      <t>ナカスジ</t>
    </rPh>
    <phoneticPr fontId="2"/>
  </si>
  <si>
    <t>広島西部山系八木地区応急対策第５工事</t>
    <rPh sb="0" eb="2">
      <t>ヒロシマ</t>
    </rPh>
    <rPh sb="2" eb="4">
      <t>セイブ</t>
    </rPh>
    <rPh sb="4" eb="6">
      <t>サンケイ</t>
    </rPh>
    <rPh sb="6" eb="8">
      <t>ヤギ</t>
    </rPh>
    <rPh sb="8" eb="10">
      <t>チク</t>
    </rPh>
    <rPh sb="10" eb="12">
      <t>オウキュウ</t>
    </rPh>
    <rPh sb="12" eb="14">
      <t>タイサク</t>
    </rPh>
    <rPh sb="14" eb="15">
      <t>ダイ</t>
    </rPh>
    <rPh sb="16" eb="18">
      <t>コウジ</t>
    </rPh>
    <phoneticPr fontId="2"/>
  </si>
  <si>
    <t>沼田建設（株）
広島県広島市安佐北区可部３ー３ー３０</t>
    <rPh sb="0" eb="2">
      <t>ヌマタ</t>
    </rPh>
    <rPh sb="2" eb="4">
      <t>ケンセツ</t>
    </rPh>
    <rPh sb="8" eb="11">
      <t>ヒロシマケン</t>
    </rPh>
    <rPh sb="11" eb="14">
      <t>ヒロシマシ</t>
    </rPh>
    <rPh sb="14" eb="18">
      <t>アサキタク</t>
    </rPh>
    <rPh sb="18" eb="20">
      <t>カベ</t>
    </rPh>
    <phoneticPr fontId="2"/>
  </si>
  <si>
    <t>広島西部山系緑井地区応急対策第１工事</t>
    <rPh sb="0" eb="2">
      <t>ヒロシマ</t>
    </rPh>
    <rPh sb="2" eb="4">
      <t>セイブ</t>
    </rPh>
    <rPh sb="4" eb="6">
      <t>サンケイ</t>
    </rPh>
    <rPh sb="6" eb="8">
      <t>ミドリイ</t>
    </rPh>
    <rPh sb="8" eb="10">
      <t>チク</t>
    </rPh>
    <rPh sb="10" eb="12">
      <t>オウキュウ</t>
    </rPh>
    <rPh sb="12" eb="14">
      <t>タイサク</t>
    </rPh>
    <rPh sb="14" eb="15">
      <t>ダイ</t>
    </rPh>
    <rPh sb="16" eb="18">
      <t>コウジ</t>
    </rPh>
    <phoneticPr fontId="2"/>
  </si>
  <si>
    <t>栗栖建設工業（株）
広島県山県郡安芸太田市大字下筒賀２０６２ー４</t>
    <rPh sb="0" eb="2">
      <t>クリス</t>
    </rPh>
    <rPh sb="2" eb="4">
      <t>ケンセツ</t>
    </rPh>
    <rPh sb="4" eb="6">
      <t>コウギョウ</t>
    </rPh>
    <rPh sb="10" eb="13">
      <t>ヒロシマケン</t>
    </rPh>
    <rPh sb="13" eb="16">
      <t>ヤマガタグン</t>
    </rPh>
    <rPh sb="16" eb="18">
      <t>アキ</t>
    </rPh>
    <rPh sb="18" eb="21">
      <t>オオタシ</t>
    </rPh>
    <rPh sb="21" eb="23">
      <t>オオアザ</t>
    </rPh>
    <rPh sb="23" eb="24">
      <t>シモ</t>
    </rPh>
    <rPh sb="24" eb="25">
      <t>ツツ</t>
    </rPh>
    <rPh sb="25" eb="26">
      <t>ガ</t>
    </rPh>
    <phoneticPr fontId="2"/>
  </si>
  <si>
    <t>広島西部山系緑井地区応急対策第３工事</t>
    <rPh sb="0" eb="2">
      <t>ヒロシマ</t>
    </rPh>
    <rPh sb="2" eb="4">
      <t>セイブ</t>
    </rPh>
    <rPh sb="4" eb="6">
      <t>サンケイ</t>
    </rPh>
    <rPh sb="6" eb="8">
      <t>ミドリイ</t>
    </rPh>
    <rPh sb="8" eb="10">
      <t>チク</t>
    </rPh>
    <rPh sb="10" eb="12">
      <t>オウキュウ</t>
    </rPh>
    <rPh sb="12" eb="14">
      <t>タイサク</t>
    </rPh>
    <rPh sb="14" eb="15">
      <t>ダイ</t>
    </rPh>
    <rPh sb="16" eb="18">
      <t>コウジ</t>
    </rPh>
    <phoneticPr fontId="2"/>
  </si>
  <si>
    <t>（株）砂原組
広島市中区平野町１ー１６</t>
    <rPh sb="3" eb="5">
      <t>スナハラ</t>
    </rPh>
    <rPh sb="5" eb="6">
      <t>クミ</t>
    </rPh>
    <rPh sb="7" eb="10">
      <t>ヒロシマシ</t>
    </rPh>
    <rPh sb="10" eb="12">
      <t>ナカク</t>
    </rPh>
    <rPh sb="12" eb="14">
      <t>ヒラノ</t>
    </rPh>
    <rPh sb="14" eb="15">
      <t>マチ</t>
    </rPh>
    <phoneticPr fontId="2"/>
  </si>
  <si>
    <t>広島西部山系豪雨災害緊急調査（その１）業務</t>
    <phoneticPr fontId="2"/>
  </si>
  <si>
    <t>中電技術コンサルタント（株）
広島県広島市南区出汐２－３－３０</t>
    <rPh sb="15" eb="16">
      <t>ヒロ</t>
    </rPh>
    <rPh sb="16" eb="17">
      <t>トウ</t>
    </rPh>
    <phoneticPr fontId="2"/>
  </si>
  <si>
    <t>広島西部山系豪雨災害緊急調査（その３）業務</t>
    <phoneticPr fontId="2"/>
  </si>
  <si>
    <t>復建調査設計（株）
広島県広島市東区光町２ー１０ー１１</t>
    <rPh sb="0" eb="2">
      <t>フッケン</t>
    </rPh>
    <rPh sb="2" eb="4">
      <t>チョウサ</t>
    </rPh>
    <rPh sb="4" eb="6">
      <t>セッケイ</t>
    </rPh>
    <rPh sb="10" eb="13">
      <t>ヒロシマケン</t>
    </rPh>
    <rPh sb="13" eb="16">
      <t>ヒロシマシ</t>
    </rPh>
    <rPh sb="16" eb="18">
      <t>ヒガシク</t>
    </rPh>
    <rPh sb="18" eb="20">
      <t>ヒカリマチ</t>
    </rPh>
    <phoneticPr fontId="2"/>
  </si>
  <si>
    <t>広島西部山系豪雨災害緊急調査（その２）業務</t>
    <phoneticPr fontId="2"/>
  </si>
  <si>
    <t>（株）荒谷建設コンサルタント_x000D_
広島県広島市中区江波西１－２５－５</t>
  </si>
  <si>
    <t>広島西部山系豪雨災害緊急調査（その５）業務</t>
    <phoneticPr fontId="2"/>
  </si>
  <si>
    <t>パシフィックコンサルタンツ（株）
東京都多摩市関戸１ー７ー５</t>
    <rPh sb="17" eb="20">
      <t>トウキョウト</t>
    </rPh>
    <rPh sb="20" eb="23">
      <t>タマシ</t>
    </rPh>
    <rPh sb="23" eb="24">
      <t>セキ</t>
    </rPh>
    <rPh sb="24" eb="25">
      <t>ト</t>
    </rPh>
    <phoneticPr fontId="2"/>
  </si>
  <si>
    <t>広島西部山系可部東地区応急対策工事</t>
    <rPh sb="0" eb="2">
      <t>ヒロシマ</t>
    </rPh>
    <rPh sb="2" eb="4">
      <t>セイブ</t>
    </rPh>
    <rPh sb="4" eb="6">
      <t>サンケイ</t>
    </rPh>
    <rPh sb="6" eb="8">
      <t>カベ</t>
    </rPh>
    <rPh sb="8" eb="9">
      <t>ヒガシ</t>
    </rPh>
    <rPh sb="9" eb="11">
      <t>チク</t>
    </rPh>
    <rPh sb="11" eb="13">
      <t>オウキュウ</t>
    </rPh>
    <rPh sb="13" eb="15">
      <t>タイサク</t>
    </rPh>
    <rPh sb="15" eb="17">
      <t>コウジ</t>
    </rPh>
    <phoneticPr fontId="2"/>
  </si>
  <si>
    <t>（株）竹下建設
広島県山県郡安芸太田町大字下筒賀１１５２－１</t>
    <phoneticPr fontId="2"/>
  </si>
  <si>
    <t>広島西部山系豪雨災害緊急調査（その４）業務</t>
    <phoneticPr fontId="2"/>
  </si>
  <si>
    <t>日本工営（株）
東京都千代田区麹町５ー４</t>
    <rPh sb="0" eb="2">
      <t>ニホン</t>
    </rPh>
    <rPh sb="2" eb="4">
      <t>コウエイ</t>
    </rPh>
    <rPh sb="8" eb="11">
      <t>トウキョウト</t>
    </rPh>
    <rPh sb="11" eb="15">
      <t>チヨダク</t>
    </rPh>
    <rPh sb="15" eb="17">
      <t>コウジマチ</t>
    </rPh>
    <phoneticPr fontId="2"/>
  </si>
  <si>
    <t>広島西部山系航空レーザー緊急測量業務</t>
    <phoneticPr fontId="2"/>
  </si>
  <si>
    <t>アジア航測（株）
広島県広島市東区上大須賀町１ー１６</t>
    <rPh sb="3" eb="5">
      <t>コウソク</t>
    </rPh>
    <rPh sb="9" eb="12">
      <t>ヒロシマケン</t>
    </rPh>
    <rPh sb="12" eb="15">
      <t>ヒロシマシ</t>
    </rPh>
    <rPh sb="15" eb="17">
      <t>ヒガシク</t>
    </rPh>
    <rPh sb="17" eb="18">
      <t>ウエ</t>
    </rPh>
    <rPh sb="18" eb="21">
      <t>オオスガ</t>
    </rPh>
    <rPh sb="21" eb="22">
      <t>マチ</t>
    </rPh>
    <phoneticPr fontId="2"/>
  </si>
  <si>
    <t>広島西部山系土石流監視警報装置設置（その３）業務</t>
    <rPh sb="0" eb="2">
      <t>ヒロシマ</t>
    </rPh>
    <rPh sb="2" eb="4">
      <t>セイブ</t>
    </rPh>
    <rPh sb="4" eb="6">
      <t>サンケイ</t>
    </rPh>
    <rPh sb="6" eb="9">
      <t>ドセキリュウ</t>
    </rPh>
    <rPh sb="9" eb="11">
      <t>カンシ</t>
    </rPh>
    <rPh sb="11" eb="13">
      <t>ケイホウ</t>
    </rPh>
    <rPh sb="13" eb="15">
      <t>ソウチ</t>
    </rPh>
    <rPh sb="15" eb="17">
      <t>セッチ</t>
    </rPh>
    <rPh sb="22" eb="24">
      <t>ギョウム</t>
    </rPh>
    <phoneticPr fontId="2"/>
  </si>
  <si>
    <t>国道２号岩国地区災害復旧その３工事</t>
    <rPh sb="0" eb="2">
      <t>コクドウ</t>
    </rPh>
    <rPh sb="3" eb="4">
      <t>ゴウ</t>
    </rPh>
    <rPh sb="4" eb="6">
      <t>イワクニ</t>
    </rPh>
    <rPh sb="6" eb="8">
      <t>チク</t>
    </rPh>
    <rPh sb="8" eb="10">
      <t>サイガイ</t>
    </rPh>
    <rPh sb="10" eb="12">
      <t>フッキュウ</t>
    </rPh>
    <rPh sb="15" eb="17">
      <t>コウジ</t>
    </rPh>
    <phoneticPr fontId="2"/>
  </si>
  <si>
    <t>分任支出負担行為担当官
中国地方整備局
山口河川国道事務所長
西野　賢治
山口県防府市国衙１-１０-２０</t>
    <rPh sb="0" eb="1">
      <t>ブン</t>
    </rPh>
    <rPh sb="1" eb="2">
      <t>ニン</t>
    </rPh>
    <rPh sb="2" eb="4">
      <t>シシュツ</t>
    </rPh>
    <rPh sb="4" eb="6">
      <t>フタン</t>
    </rPh>
    <rPh sb="6" eb="8">
      <t>コウイ</t>
    </rPh>
    <rPh sb="8" eb="10">
      <t>タントウ</t>
    </rPh>
    <rPh sb="10" eb="11">
      <t>カン</t>
    </rPh>
    <rPh sb="12" eb="14">
      <t>チュウゴク</t>
    </rPh>
    <rPh sb="14" eb="16">
      <t>チホウ</t>
    </rPh>
    <rPh sb="16" eb="18">
      <t>セイビ</t>
    </rPh>
    <rPh sb="18" eb="19">
      <t>キョク</t>
    </rPh>
    <rPh sb="20" eb="22">
      <t>ヤマグチ</t>
    </rPh>
    <rPh sb="22" eb="24">
      <t>カセン</t>
    </rPh>
    <rPh sb="24" eb="26">
      <t>コクドウ</t>
    </rPh>
    <rPh sb="26" eb="28">
      <t>ジム</t>
    </rPh>
    <rPh sb="28" eb="30">
      <t>ショチョウ</t>
    </rPh>
    <rPh sb="31" eb="32">
      <t>ニシ</t>
    </rPh>
    <rPh sb="32" eb="33">
      <t>ノ</t>
    </rPh>
    <rPh sb="34" eb="35">
      <t>カシコ</t>
    </rPh>
    <rPh sb="35" eb="36">
      <t>オサ</t>
    </rPh>
    <rPh sb="37" eb="40">
      <t>ヤマグチケン</t>
    </rPh>
    <rPh sb="40" eb="43">
      <t>ホウフシ</t>
    </rPh>
    <rPh sb="43" eb="45">
      <t>コクガ</t>
    </rPh>
    <phoneticPr fontId="4"/>
  </si>
  <si>
    <t>大林道路（株）
東京都墨田区堤通１ー１９ー９</t>
    <rPh sb="0" eb="2">
      <t>オオバヤシ</t>
    </rPh>
    <rPh sb="2" eb="4">
      <t>ドウロ</t>
    </rPh>
    <rPh sb="8" eb="11">
      <t>トウキョウト</t>
    </rPh>
    <rPh sb="11" eb="14">
      <t>スミダク</t>
    </rPh>
    <rPh sb="14" eb="15">
      <t>ツツミ</t>
    </rPh>
    <rPh sb="15" eb="16">
      <t>トオ</t>
    </rPh>
    <phoneticPr fontId="2"/>
  </si>
  <si>
    <t>　平成26年8月の豪雨により、山口県で発生した災害に緊急に対応する必要があったため。</t>
    <rPh sb="1" eb="3">
      <t>ヘイセイ</t>
    </rPh>
    <rPh sb="5" eb="6">
      <t>ネン</t>
    </rPh>
    <rPh sb="7" eb="8">
      <t>ガツ</t>
    </rPh>
    <rPh sb="9" eb="11">
      <t>ゴウウ</t>
    </rPh>
    <rPh sb="15" eb="17">
      <t>ヤマグチ</t>
    </rPh>
    <rPh sb="17" eb="18">
      <t>ケン</t>
    </rPh>
    <rPh sb="19" eb="21">
      <t>ハッセイ</t>
    </rPh>
    <rPh sb="23" eb="25">
      <t>サイガイ</t>
    </rPh>
    <rPh sb="26" eb="28">
      <t>キンキュウ</t>
    </rPh>
    <rPh sb="29" eb="31">
      <t>タイオウ</t>
    </rPh>
    <rPh sb="33" eb="35">
      <t>ヒツヨウ</t>
    </rPh>
    <phoneticPr fontId="2"/>
  </si>
  <si>
    <t>国道２号岩国地区災害復旧その２工事</t>
    <rPh sb="0" eb="2">
      <t>コクドウ</t>
    </rPh>
    <rPh sb="3" eb="4">
      <t>ゴウ</t>
    </rPh>
    <rPh sb="4" eb="6">
      <t>イワクニ</t>
    </rPh>
    <rPh sb="6" eb="8">
      <t>チク</t>
    </rPh>
    <rPh sb="8" eb="10">
      <t>サイガイ</t>
    </rPh>
    <rPh sb="10" eb="12">
      <t>フッキュウ</t>
    </rPh>
    <rPh sb="15" eb="17">
      <t>コウジ</t>
    </rPh>
    <phoneticPr fontId="2"/>
  </si>
  <si>
    <t>洋林建設（株）
山口県周南市平和通１ー２６</t>
    <rPh sb="0" eb="1">
      <t>ヨウ</t>
    </rPh>
    <rPh sb="1" eb="2">
      <t>ハヤシ</t>
    </rPh>
    <rPh sb="2" eb="4">
      <t>ケンセツ</t>
    </rPh>
    <rPh sb="8" eb="11">
      <t>ヤマグチケン</t>
    </rPh>
    <rPh sb="11" eb="14">
      <t>シュウナンシ</t>
    </rPh>
    <rPh sb="14" eb="16">
      <t>ヘイワ</t>
    </rPh>
    <rPh sb="16" eb="17">
      <t>トオリ</t>
    </rPh>
    <phoneticPr fontId="2"/>
  </si>
  <si>
    <t xml:space="preserve">根谷川可部地区応急対策工事_x000D_
</t>
  </si>
  <si>
    <t>沼田建設（株）
広島県広島市安佐北区可部３－３－３０</t>
    <phoneticPr fontId="14"/>
  </si>
  <si>
    <t xml:space="preserve">三篠川深川地区応急対策工事
</t>
    <phoneticPr fontId="2"/>
  </si>
  <si>
    <t>（株）京栄建設
広島県広島市安佐南区東野２－１８－２９</t>
    <phoneticPr fontId="14"/>
  </si>
  <si>
    <t xml:space="preserve">根谷川可部地区応急対策第２工事_x000D_
</t>
  </si>
  <si>
    <t>肥海建設（株）
広島県広島市安佐北区可部１－１６－１</t>
    <phoneticPr fontId="14"/>
  </si>
  <si>
    <t xml:space="preserve">根谷川可部地区応急対策第４工事_x000D_
</t>
  </si>
  <si>
    <t>（株）竹下建設_x000D_
広島県山県郡安芸太田町大字下筒賀１１５２－１</t>
    <phoneticPr fontId="2"/>
  </si>
  <si>
    <t xml:space="preserve">根谷川可部東地区応急対策工事_x000D_
</t>
    <phoneticPr fontId="2"/>
  </si>
  <si>
    <t>錦建設（株）_x000D_
広島県広島市中区国泰寺町２－５－４</t>
  </si>
  <si>
    <t>八木用水路埋塞土砂撤去第１工事</t>
    <phoneticPr fontId="14"/>
  </si>
  <si>
    <t>（株）伏光組_x000D_
広島県広島市南区出島１－３３－６１</t>
  </si>
  <si>
    <t xml:space="preserve">八木用水路埋塞土砂撤去第２工事
</t>
    <phoneticPr fontId="14"/>
  </si>
  <si>
    <t>宮川興業（株）
広島県広島市安佐南区大町西３－１１－４２</t>
    <phoneticPr fontId="14"/>
  </si>
  <si>
    <t xml:space="preserve">八木用水路埋塞土砂撤去第３工事
</t>
    <phoneticPr fontId="14"/>
  </si>
  <si>
    <t>錦建設（株）
広島県広島市中区国泰寺町２－５－４</t>
    <phoneticPr fontId="14"/>
  </si>
  <si>
    <t xml:space="preserve">八木用水路埋塞土砂撤去第４工事
</t>
    <phoneticPr fontId="14"/>
  </si>
  <si>
    <t>八木用水路埋塞土砂撤去第５工事</t>
    <phoneticPr fontId="14"/>
  </si>
  <si>
    <t>広電建設（株）
広島県広島市中区東千田町２－９－５７</t>
    <phoneticPr fontId="14"/>
  </si>
  <si>
    <t xml:space="preserve">八木用水路埋塞土砂撤去第７工事
</t>
    <phoneticPr fontId="14"/>
  </si>
  <si>
    <t xml:space="preserve">八木用水路埋塞土砂撤去第８工事
</t>
    <phoneticPr fontId="14"/>
  </si>
  <si>
    <t>（株）栗本
広島県広島市西区南観音７－１４－２０</t>
    <phoneticPr fontId="14"/>
  </si>
  <si>
    <t xml:space="preserve">八木用水路埋塞土砂撤去第９工事
</t>
    <phoneticPr fontId="14"/>
  </si>
  <si>
    <t>（株）鴻治組_x000D_
広島県広島市安芸区船越南１－２－６</t>
  </si>
  <si>
    <t xml:space="preserve">八木用水路埋塞土砂撤去第１１工事
</t>
    <phoneticPr fontId="14"/>
  </si>
  <si>
    <t xml:space="preserve">八木用水路埋塞土砂撤去第１２工事
</t>
    <phoneticPr fontId="14"/>
  </si>
  <si>
    <t>山陽工業（株）
広島県尾道市高須町９０４</t>
    <phoneticPr fontId="14"/>
  </si>
  <si>
    <t>八木用水路埋塞土砂撤去第１７工事</t>
    <phoneticPr fontId="14"/>
  </si>
  <si>
    <t>大林道路（株）
東京都墨田区堤通１－１９－９</t>
    <phoneticPr fontId="2"/>
  </si>
  <si>
    <t xml:space="preserve">八木用水路埋塞土砂撤去第１８工事
</t>
    <phoneticPr fontId="14"/>
  </si>
  <si>
    <t>世紀東急工業（株）
東京都港区芝公園２－９－３</t>
    <phoneticPr fontId="14"/>
  </si>
  <si>
    <t xml:space="preserve">国道２号岩国地区災害復旧その１工事
</t>
    <phoneticPr fontId="14"/>
  </si>
  <si>
    <t>勝井建設（株）
山口県岩国市通津２３９６</t>
    <phoneticPr fontId="14"/>
  </si>
  <si>
    <t>　平成26年8月の豪雨により山口県で土砂災害が発生し、緊急に対応する必要があったため。</t>
    <rPh sb="1" eb="3">
      <t>ヘイセイ</t>
    </rPh>
    <rPh sb="5" eb="6">
      <t>ネン</t>
    </rPh>
    <rPh sb="7" eb="8">
      <t>ガツ</t>
    </rPh>
    <rPh sb="9" eb="11">
      <t>ゴウウ</t>
    </rPh>
    <rPh sb="14" eb="17">
      <t>ヤマグチケン</t>
    </rPh>
    <rPh sb="18" eb="20">
      <t>ドシャ</t>
    </rPh>
    <rPh sb="20" eb="22">
      <t>サイガイ</t>
    </rPh>
    <rPh sb="23" eb="25">
      <t>ハッセイ</t>
    </rPh>
    <rPh sb="27" eb="29">
      <t>キンキュウ</t>
    </rPh>
    <rPh sb="30" eb="32">
      <t>タイオウ</t>
    </rPh>
    <rPh sb="34" eb="36">
      <t>ヒツヨウ</t>
    </rPh>
    <phoneticPr fontId="2"/>
  </si>
  <si>
    <t xml:space="preserve">国道２号岩国地区災害復旧その４工事
</t>
    <phoneticPr fontId="14"/>
  </si>
  <si>
    <t>（株）ミヤベ
山口県岩国市元町１－８－１０</t>
    <phoneticPr fontId="14"/>
  </si>
  <si>
    <t>広島西部山系土石流監視警報装置設置（その１）業務</t>
  </si>
  <si>
    <t>中電技術コンサルタント（株）
広島県広島市南区出汐２－３－３０</t>
    <phoneticPr fontId="2"/>
  </si>
  <si>
    <t xml:space="preserve">広島西部山系土石流監視警報装置設置（その２）業務_x000D_
</t>
    <phoneticPr fontId="14"/>
  </si>
  <si>
    <t>（株）パスコ
東京都目黒区東山１－１－２</t>
    <rPh sb="0" eb="3">
      <t>カブ</t>
    </rPh>
    <phoneticPr fontId="2"/>
  </si>
  <si>
    <t>広島豪雨災害支援（その１）工事</t>
  </si>
  <si>
    <t>分任支出負担行為担当官_x000D_
中国地方整備局_x000D_
広島国道事務所長
柳屋　勝彦_x000D_
広島県広島市南区東雲２-１３-２８</t>
  </si>
  <si>
    <t>（株）鴻治組
広島県広島市安芸区船越南１－２－６</t>
    <phoneticPr fontId="14"/>
  </si>
  <si>
    <t>広島豪雨災害支援（その２）工事</t>
  </si>
  <si>
    <t>（株）砂原組
広島市中区平野町１ー１６</t>
    <rPh sb="7" eb="10">
      <t>ヒロシマシ</t>
    </rPh>
    <rPh sb="10" eb="12">
      <t>ナカク</t>
    </rPh>
    <rPh sb="12" eb="14">
      <t>ヒラノ</t>
    </rPh>
    <rPh sb="14" eb="15">
      <t>マチ</t>
    </rPh>
    <phoneticPr fontId="2"/>
  </si>
  <si>
    <t>広島豪雨災害支援（その３）工事</t>
  </si>
  <si>
    <t>大之木建設（株）
広島県広島市西区横川町２－１０－２１</t>
    <phoneticPr fontId="14"/>
  </si>
  <si>
    <t>広島豪雨災害支援（その４）工事</t>
  </si>
  <si>
    <t>（株）ガイアートＴ・Ｋ
東京都新宿区新小川町８－２７</t>
    <phoneticPr fontId="14"/>
  </si>
  <si>
    <t>広島豪雨災害支援（その５）工事</t>
  </si>
  <si>
    <t>アマノ企業（株）_x000D_
広島県福山市神村町３１０６－６</t>
    <phoneticPr fontId="14"/>
  </si>
  <si>
    <t xml:space="preserve">国道５４号八木・大林地区直轄災害復旧（その３）工事_x000D_
</t>
  </si>
  <si>
    <t>（株）増岡組_x000D_
広島県広島市中区鶴見町４－２５</t>
    <phoneticPr fontId="14"/>
  </si>
  <si>
    <t>広島豪雨災害支援（その６）工事</t>
  </si>
  <si>
    <t>沼田建設（株）_x000D_
広島県広島市安佐北区可部３－３－３０</t>
    <phoneticPr fontId="14"/>
  </si>
  <si>
    <t>広島豪雨災害支援（その７）工事</t>
  </si>
  <si>
    <t>（株）ノバック
兵庫県姫路市北条１－９２</t>
    <phoneticPr fontId="14"/>
  </si>
  <si>
    <t>広島豪雨災害支援（その８）工事</t>
  </si>
  <si>
    <t>山陽工業（株）
広島県広島市中区十日市町１－１－９</t>
    <phoneticPr fontId="14"/>
  </si>
  <si>
    <t>広島豪雨災害支援（その９）工事</t>
  </si>
  <si>
    <t>（株）伏光組
広島県広島市南区出島１－３３－６１</t>
    <phoneticPr fontId="14"/>
  </si>
  <si>
    <t>広島豪雨災害支援（その１０）工事</t>
  </si>
  <si>
    <t>国道５４号八木・大林地区直轄災害復旧（その４）工事</t>
  </si>
  <si>
    <t>広島豪雨災害支援（その１１）工事</t>
  </si>
  <si>
    <t>広島豪雨災害支援（その１２）工事</t>
  </si>
  <si>
    <t>（株）加藤組
広島県三次市十日市東１－８－１３</t>
    <phoneticPr fontId="14"/>
  </si>
  <si>
    <t>広島豪雨災害支援（その１３）工事</t>
  </si>
  <si>
    <t>広島豪雨災害支援（その１４）工事</t>
  </si>
  <si>
    <t>日特建設（株）
東京都中央区銀座８－１４－１４</t>
    <phoneticPr fontId="14"/>
  </si>
  <si>
    <t>広島豪雨災害支援（その１５）工事</t>
  </si>
  <si>
    <t>広島豪雨災害支援（その１６）工事</t>
  </si>
  <si>
    <t>鹿島道路（株）
東京都文京区後楽１－７－２７</t>
    <phoneticPr fontId="2"/>
  </si>
  <si>
    <t>広島豪雨災害支援（その１７）工事</t>
  </si>
  <si>
    <t>前田道路（株）
東京都品川区大崎１－１１－３</t>
    <phoneticPr fontId="14"/>
  </si>
  <si>
    <t>国道５４号八木・大林地区直轄災害復旧（その５）工事</t>
  </si>
  <si>
    <t>広島豪雨災害支援（その１８）工事</t>
  </si>
  <si>
    <t>（株）ＮＩＰＰＯ
東京都中央区京橋１－１９－１１</t>
    <phoneticPr fontId="14"/>
  </si>
  <si>
    <t>広島豪雨災害支援（その１９）工事</t>
  </si>
  <si>
    <t>フジタ道路（株）
東京都中央区晴海１－８－１０</t>
    <phoneticPr fontId="14"/>
  </si>
  <si>
    <t>広島豪雨災害支援（その２０）工事</t>
  </si>
  <si>
    <t>常盤工業（株）
東京都千代田区九段北４－２－３８</t>
    <phoneticPr fontId="14"/>
  </si>
  <si>
    <t>広島豪雨災害支援（その２４）工事</t>
  </si>
  <si>
    <t>広島豪雨災害支援（その２６）工事</t>
  </si>
  <si>
    <t>広島豪雨災害支援（その２７）工事</t>
  </si>
  <si>
    <t>ライト工業（株）
東京都千代田区五番町６－２</t>
    <phoneticPr fontId="14"/>
  </si>
  <si>
    <t>広島豪雨災害支援（その２８）工事</t>
  </si>
  <si>
    <t>日本道路（株）
東京都港区新橋１－６－５</t>
    <phoneticPr fontId="14"/>
  </si>
  <si>
    <t>広島豪雨災害支援（その３０）工事</t>
  </si>
  <si>
    <t>大成ロテック（株）
東京都新宿区西新宿８－１７－１</t>
    <phoneticPr fontId="14"/>
  </si>
  <si>
    <t xml:space="preserve">緑井・八木地区排水設計業務
</t>
    <phoneticPr fontId="2"/>
  </si>
  <si>
    <t>（株）ウエスコ
岡山県岡山市北区島田本町２－５－３５</t>
    <phoneticPr fontId="14"/>
  </si>
  <si>
    <t xml:space="preserve">広島豪雨災害支援（その１）業務_x000D_
</t>
  </si>
  <si>
    <t xml:space="preserve">国道５４号八木・大林地区直轄災害復旧業務_x000D_
</t>
  </si>
  <si>
    <t>国道２号岩国地区災害対策検討業務</t>
    <phoneticPr fontId="14"/>
  </si>
  <si>
    <t>（株）荒谷建設コンサルタント_x000D_
広島県広島市中区江波西１－２５－５</t>
    <phoneticPr fontId="14"/>
  </si>
  <si>
    <t>平成２６年８月豪雨排水ポンプ車操作他</t>
    <rPh sb="0" eb="2">
      <t>ヘイセイ</t>
    </rPh>
    <rPh sb="4" eb="5">
      <t>トシ</t>
    </rPh>
    <rPh sb="6" eb="7">
      <t>ツキ</t>
    </rPh>
    <rPh sb="7" eb="9">
      <t>ゴウウ</t>
    </rPh>
    <rPh sb="9" eb="11">
      <t>ハイスイ</t>
    </rPh>
    <rPh sb="14" eb="15">
      <t>クルマ</t>
    </rPh>
    <rPh sb="15" eb="17">
      <t>ソウサ</t>
    </rPh>
    <rPh sb="17" eb="18">
      <t>ホカ</t>
    </rPh>
    <phoneticPr fontId="2"/>
  </si>
  <si>
    <t>（株）大歳組
広島県庄原市東本町３－８－１７</t>
    <rPh sb="3" eb="5">
      <t>オオトシ</t>
    </rPh>
    <rPh sb="5" eb="6">
      <t>クミ</t>
    </rPh>
    <rPh sb="7" eb="10">
      <t>ヒロシマケン</t>
    </rPh>
    <rPh sb="10" eb="13">
      <t>ショウバラシ</t>
    </rPh>
    <rPh sb="13" eb="16">
      <t>ヒガシホンマチ</t>
    </rPh>
    <phoneticPr fontId="2"/>
  </si>
  <si>
    <t>　本業務の実施にあたっては、災害対応における災害対策用機械について、機械の特殊性、機能、操作方法を熟知し、緊急時に迅速な対応が可能な体制が整備された業者が実施しなければ、目的を達成しない特殊な作業であり、業者の選定は、災害対策本部からの緊急要請後、各災害時協力協定者に対し出動の受諾の有無、及び出動までの時間を確認し、本業務を最も迅速かつ適正に遂行できるものと判断したものである。
　また、本業務は突発的に発生した緊急災害対応であり、契約手続きにおいては、緊急の必要により競争に付することができないものである。</t>
    <rPh sb="1" eb="2">
      <t>ホン</t>
    </rPh>
    <rPh sb="2" eb="4">
      <t>ギョウム</t>
    </rPh>
    <rPh sb="5" eb="7">
      <t>ジッシ</t>
    </rPh>
    <rPh sb="14" eb="16">
      <t>サイガイ</t>
    </rPh>
    <rPh sb="16" eb="18">
      <t>タイオウ</t>
    </rPh>
    <rPh sb="22" eb="24">
      <t>サイガイ</t>
    </rPh>
    <rPh sb="24" eb="26">
      <t>タイサク</t>
    </rPh>
    <rPh sb="26" eb="27">
      <t>ヨウ</t>
    </rPh>
    <rPh sb="27" eb="29">
      <t>キカイ</t>
    </rPh>
    <rPh sb="34" eb="36">
      <t>キカイ</t>
    </rPh>
    <rPh sb="37" eb="40">
      <t>トクシュセイ</t>
    </rPh>
    <rPh sb="41" eb="43">
      <t>キノウ</t>
    </rPh>
    <rPh sb="44" eb="46">
      <t>ソウサ</t>
    </rPh>
    <rPh sb="46" eb="48">
      <t>ホウホウ</t>
    </rPh>
    <rPh sb="49" eb="51">
      <t>ジュクチ</t>
    </rPh>
    <rPh sb="53" eb="56">
      <t>キンキュウジ</t>
    </rPh>
    <rPh sb="57" eb="59">
      <t>ジンソク</t>
    </rPh>
    <rPh sb="60" eb="62">
      <t>タイオウ</t>
    </rPh>
    <rPh sb="63" eb="65">
      <t>カノウ</t>
    </rPh>
    <rPh sb="66" eb="68">
      <t>タイセイ</t>
    </rPh>
    <rPh sb="69" eb="71">
      <t>セイビ</t>
    </rPh>
    <rPh sb="74" eb="76">
      <t>ギョウシャ</t>
    </rPh>
    <rPh sb="77" eb="79">
      <t>ジッシ</t>
    </rPh>
    <rPh sb="85" eb="87">
      <t>モクテキ</t>
    </rPh>
    <rPh sb="88" eb="90">
      <t>タッセイ</t>
    </rPh>
    <rPh sb="93" eb="95">
      <t>トクシュ</t>
    </rPh>
    <rPh sb="96" eb="98">
      <t>サギョウ</t>
    </rPh>
    <rPh sb="102" eb="104">
      <t>ギョウシャ</t>
    </rPh>
    <rPh sb="105" eb="107">
      <t>センテイ</t>
    </rPh>
    <rPh sb="109" eb="111">
      <t>サイガイ</t>
    </rPh>
    <rPh sb="111" eb="113">
      <t>タイサク</t>
    </rPh>
    <rPh sb="113" eb="115">
      <t>ホンブ</t>
    </rPh>
    <rPh sb="118" eb="120">
      <t>キンキュウ</t>
    </rPh>
    <rPh sb="120" eb="123">
      <t>ヨウセイゴ</t>
    </rPh>
    <rPh sb="195" eb="196">
      <t>ホン</t>
    </rPh>
    <rPh sb="196" eb="198">
      <t>ギョウム</t>
    </rPh>
    <rPh sb="199" eb="202">
      <t>トッパツテキ</t>
    </rPh>
    <rPh sb="203" eb="205">
      <t>ハッセイ</t>
    </rPh>
    <rPh sb="207" eb="209">
      <t>キンキュウ</t>
    </rPh>
    <rPh sb="209" eb="211">
      <t>サイガイ</t>
    </rPh>
    <rPh sb="211" eb="213">
      <t>タイオウ</t>
    </rPh>
    <rPh sb="217" eb="219">
      <t>ケイヤク</t>
    </rPh>
    <rPh sb="219" eb="221">
      <t>テツヅ</t>
    </rPh>
    <rPh sb="228" eb="230">
      <t>キンキュウ</t>
    </rPh>
    <rPh sb="231" eb="233">
      <t>ヒツヨウ</t>
    </rPh>
    <rPh sb="236" eb="238">
      <t>キョウソウ</t>
    </rPh>
    <rPh sb="239" eb="240">
      <t>フ</t>
    </rPh>
    <phoneticPr fontId="2"/>
  </si>
  <si>
    <t>災害発生時に緊急的に対応するものであるため。</t>
    <rPh sb="0" eb="2">
      <t>サイガイ</t>
    </rPh>
    <rPh sb="2" eb="4">
      <t>ハッセイ</t>
    </rPh>
    <rPh sb="4" eb="5">
      <t>ジ</t>
    </rPh>
    <rPh sb="6" eb="9">
      <t>キンキュウテキ</t>
    </rPh>
    <rPh sb="10" eb="12">
      <t>タイオウ</t>
    </rPh>
    <phoneticPr fontId="2"/>
  </si>
  <si>
    <t>緊急災害用車両借り上げ（その４）</t>
    <phoneticPr fontId="14"/>
  </si>
  <si>
    <t>支出負担行為担当官
中国地方整備局長
尾藤　勇
広島県広島市中区上八丁堀６-４８</t>
    <rPh sb="0" eb="2">
      <t>シシュツ</t>
    </rPh>
    <rPh sb="2" eb="4">
      <t>フタン</t>
    </rPh>
    <rPh sb="4" eb="6">
      <t>コウイ</t>
    </rPh>
    <rPh sb="6" eb="9">
      <t>タントウカン</t>
    </rPh>
    <rPh sb="10" eb="12">
      <t>チュウゴク</t>
    </rPh>
    <rPh sb="12" eb="14">
      <t>チホウ</t>
    </rPh>
    <rPh sb="14" eb="16">
      <t>セイビ</t>
    </rPh>
    <rPh sb="16" eb="18">
      <t>キョクチョウ</t>
    </rPh>
    <rPh sb="19" eb="21">
      <t>ビトウ</t>
    </rPh>
    <rPh sb="22" eb="23">
      <t>イサム</t>
    </rPh>
    <rPh sb="24" eb="27">
      <t>ヒロシマケン</t>
    </rPh>
    <rPh sb="27" eb="30">
      <t>ヒロシマシ</t>
    </rPh>
    <rPh sb="30" eb="32">
      <t>ナカク</t>
    </rPh>
    <rPh sb="32" eb="33">
      <t>カミ</t>
    </rPh>
    <rPh sb="33" eb="36">
      <t>ハッチョウボリ</t>
    </rPh>
    <phoneticPr fontId="2"/>
  </si>
  <si>
    <t>（株）トヨタレンタカーリース広島</t>
    <phoneticPr fontId="14"/>
  </si>
  <si>
    <t>Ａ</t>
  </si>
  <si>
    <t>Ｂ</t>
  </si>
  <si>
    <t>ＩＢＪＬ東芝リース（株）
東京都港区虎ノ門１－２－６</t>
  </si>
  <si>
    <t>会計法第２９条の３第４項　　　　　　　　　　　</t>
  </si>
  <si>
    <t>メールサーバ外賃貸借</t>
    <rPh sb="6" eb="7">
      <t>ソト</t>
    </rPh>
    <rPh sb="7" eb="10">
      <t>チンタイシャク</t>
    </rPh>
    <phoneticPr fontId="2"/>
  </si>
  <si>
    <t>支出負担行為担当官
中国地方整備局長
栗田　悟
広島県広島市中区上八丁堀６-３０</t>
    <rPh sb="0" eb="2">
      <t>シシュツ</t>
    </rPh>
    <rPh sb="2" eb="4">
      <t>フタン</t>
    </rPh>
    <rPh sb="4" eb="6">
      <t>コウイ</t>
    </rPh>
    <rPh sb="6" eb="9">
      <t>タントウカン</t>
    </rPh>
    <rPh sb="10" eb="12">
      <t>チュウゴク</t>
    </rPh>
    <rPh sb="12" eb="14">
      <t>チホウ</t>
    </rPh>
    <rPh sb="14" eb="16">
      <t>セイビ</t>
    </rPh>
    <rPh sb="16" eb="18">
      <t>キョクチョウ</t>
    </rPh>
    <rPh sb="19" eb="21">
      <t>クリタ</t>
    </rPh>
    <rPh sb="22" eb="23">
      <t>サト</t>
    </rPh>
    <rPh sb="24" eb="27">
      <t>ヒロシマケン</t>
    </rPh>
    <rPh sb="27" eb="30">
      <t>ヒロシマシ</t>
    </rPh>
    <rPh sb="30" eb="32">
      <t>ナカク</t>
    </rPh>
    <rPh sb="32" eb="33">
      <t>カミ</t>
    </rPh>
    <rPh sb="33" eb="36">
      <t>ハッチョウボリ</t>
    </rPh>
    <phoneticPr fontId="2"/>
  </si>
  <si>
    <t>本件は新規調達を行うまでの間、引き続き使用するものであり、他に競合する者がいない。</t>
    <rPh sb="0" eb="2">
      <t>ホンケン</t>
    </rPh>
    <rPh sb="3" eb="5">
      <t>シンキ</t>
    </rPh>
    <rPh sb="5" eb="7">
      <t>チョウタツ</t>
    </rPh>
    <rPh sb="8" eb="9">
      <t>オコナ</t>
    </rPh>
    <rPh sb="13" eb="14">
      <t>アイダ</t>
    </rPh>
    <rPh sb="15" eb="16">
      <t>ヒ</t>
    </rPh>
    <rPh sb="17" eb="18">
      <t>ツヅ</t>
    </rPh>
    <rPh sb="19" eb="21">
      <t>シヨウ</t>
    </rPh>
    <rPh sb="29" eb="30">
      <t>ホカ</t>
    </rPh>
    <rPh sb="31" eb="33">
      <t>キョウゴウ</t>
    </rPh>
    <rPh sb="35" eb="36">
      <t>モノ</t>
    </rPh>
    <phoneticPr fontId="2"/>
  </si>
  <si>
    <t>尾原ダム放流制御施設維持管理業務
一式</t>
    <rPh sb="0" eb="2">
      <t>オバラ</t>
    </rPh>
    <rPh sb="4" eb="6">
      <t>ホウリュウ</t>
    </rPh>
    <rPh sb="6" eb="8">
      <t>セイギョ</t>
    </rPh>
    <rPh sb="8" eb="10">
      <t>シセツ</t>
    </rPh>
    <rPh sb="10" eb="12">
      <t>イジ</t>
    </rPh>
    <rPh sb="12" eb="14">
      <t>カンリ</t>
    </rPh>
    <rPh sb="14" eb="16">
      <t>ギョウム</t>
    </rPh>
    <rPh sb="17" eb="18">
      <t>イチ</t>
    </rPh>
    <rPh sb="18" eb="19">
      <t>シキ</t>
    </rPh>
    <phoneticPr fontId="2"/>
  </si>
  <si>
    <t>（株）東芝
東京都港区芝浦一丁目１番１号　　　　　　　　　　　　　　　　　　　</t>
    <rPh sb="3" eb="5">
      <t>トウシバ</t>
    </rPh>
    <phoneticPr fontId="2"/>
  </si>
  <si>
    <t>本業務は、平成２０年度に３ヶ年国債の「施工・維持管理一体発注」方式で契約した平成２０年度尾原ダム放流制御設備工事」で施工した設備の定期点検（維持管理）を行い、設備の良好な維持管理を図るものである。当該工事においては、維持管理まで含めたトータルコストの縮減・品質の向上を行う為、施工と維持管理を一体で発注することとし、入札公告時に技術提案として工事目的物引渡し後５年間の維持管理の低減に関する提案を受け、提案の内容によって当該工事施工業者と維持管理業務を随意契約により契約するものである。　　　　　　</t>
    <rPh sb="0" eb="1">
      <t>ホン</t>
    </rPh>
    <rPh sb="1" eb="3">
      <t>ギョウム</t>
    </rPh>
    <rPh sb="5" eb="7">
      <t>ヘイセイ</t>
    </rPh>
    <rPh sb="9" eb="11">
      <t>ネンド</t>
    </rPh>
    <rPh sb="14" eb="15">
      <t>ネン</t>
    </rPh>
    <rPh sb="15" eb="17">
      <t>コクサイ</t>
    </rPh>
    <rPh sb="19" eb="21">
      <t>セコウ</t>
    </rPh>
    <rPh sb="22" eb="24">
      <t>イジ</t>
    </rPh>
    <rPh sb="24" eb="26">
      <t>カンリ</t>
    </rPh>
    <rPh sb="26" eb="28">
      <t>イッタイ</t>
    </rPh>
    <rPh sb="28" eb="30">
      <t>ハッチュウ</t>
    </rPh>
    <rPh sb="31" eb="33">
      <t>ホウシキ</t>
    </rPh>
    <rPh sb="34" eb="36">
      <t>ケイヤク</t>
    </rPh>
    <rPh sb="38" eb="40">
      <t>ヘイセイ</t>
    </rPh>
    <rPh sb="42" eb="44">
      <t>ネンド</t>
    </rPh>
    <rPh sb="44" eb="46">
      <t>オバラ</t>
    </rPh>
    <rPh sb="48" eb="50">
      <t>ホウリュウ</t>
    </rPh>
    <rPh sb="50" eb="52">
      <t>セイギョ</t>
    </rPh>
    <rPh sb="52" eb="54">
      <t>セツビ</t>
    </rPh>
    <rPh sb="54" eb="56">
      <t>コウジ</t>
    </rPh>
    <rPh sb="58" eb="60">
      <t>セコウ</t>
    </rPh>
    <rPh sb="62" eb="64">
      <t>セツビ</t>
    </rPh>
    <rPh sb="65" eb="67">
      <t>テイキ</t>
    </rPh>
    <rPh sb="67" eb="69">
      <t>テンケン</t>
    </rPh>
    <rPh sb="70" eb="72">
      <t>イジ</t>
    </rPh>
    <rPh sb="72" eb="74">
      <t>カンリ</t>
    </rPh>
    <rPh sb="76" eb="77">
      <t>オコナ</t>
    </rPh>
    <rPh sb="79" eb="81">
      <t>セツビ</t>
    </rPh>
    <rPh sb="82" eb="84">
      <t>リョウコウ</t>
    </rPh>
    <rPh sb="85" eb="87">
      <t>イジ</t>
    </rPh>
    <rPh sb="87" eb="89">
      <t>カンリ</t>
    </rPh>
    <rPh sb="90" eb="91">
      <t>ハカ</t>
    </rPh>
    <rPh sb="98" eb="100">
      <t>トウガイ</t>
    </rPh>
    <rPh sb="100" eb="102">
      <t>コウジ</t>
    </rPh>
    <rPh sb="108" eb="110">
      <t>イジ</t>
    </rPh>
    <rPh sb="110" eb="112">
      <t>カンリ</t>
    </rPh>
    <rPh sb="114" eb="115">
      <t>フク</t>
    </rPh>
    <rPh sb="125" eb="127">
      <t>シュクゲン</t>
    </rPh>
    <rPh sb="128" eb="130">
      <t>ヒンシツ</t>
    </rPh>
    <rPh sb="131" eb="133">
      <t>コウジョウ</t>
    </rPh>
    <rPh sb="134" eb="135">
      <t>オコナ</t>
    </rPh>
    <rPh sb="136" eb="137">
      <t>タメ</t>
    </rPh>
    <rPh sb="138" eb="140">
      <t>セコウ</t>
    </rPh>
    <rPh sb="141" eb="143">
      <t>イジ</t>
    </rPh>
    <rPh sb="143" eb="145">
      <t>カンリ</t>
    </rPh>
    <rPh sb="146" eb="148">
      <t>イッタイ</t>
    </rPh>
    <rPh sb="149" eb="151">
      <t>ハッチュウ</t>
    </rPh>
    <rPh sb="158" eb="160">
      <t>ニュウサツ</t>
    </rPh>
    <rPh sb="160" eb="163">
      <t>コウコクジ</t>
    </rPh>
    <rPh sb="164" eb="166">
      <t>ギジュツ</t>
    </rPh>
    <rPh sb="166" eb="168">
      <t>テイアン</t>
    </rPh>
    <rPh sb="171" eb="173">
      <t>コウジ</t>
    </rPh>
    <rPh sb="173" eb="175">
      <t>モクテキ</t>
    </rPh>
    <rPh sb="175" eb="176">
      <t>ブツ</t>
    </rPh>
    <rPh sb="176" eb="178">
      <t>ヒキワタシ</t>
    </rPh>
    <rPh sb="179" eb="180">
      <t>ゴ</t>
    </rPh>
    <rPh sb="181" eb="182">
      <t>ネン</t>
    </rPh>
    <rPh sb="182" eb="183">
      <t>カン</t>
    </rPh>
    <rPh sb="184" eb="186">
      <t>イジ</t>
    </rPh>
    <rPh sb="186" eb="188">
      <t>カンリ</t>
    </rPh>
    <rPh sb="189" eb="191">
      <t>テイゲン</t>
    </rPh>
    <rPh sb="192" eb="193">
      <t>カン</t>
    </rPh>
    <rPh sb="195" eb="197">
      <t>テイアン</t>
    </rPh>
    <rPh sb="198" eb="199">
      <t>ウ</t>
    </rPh>
    <rPh sb="201" eb="203">
      <t>テイアン</t>
    </rPh>
    <rPh sb="204" eb="206">
      <t>ナイヨウ</t>
    </rPh>
    <rPh sb="210" eb="212">
      <t>トウガイ</t>
    </rPh>
    <rPh sb="212" eb="214">
      <t>コウジ</t>
    </rPh>
    <rPh sb="214" eb="216">
      <t>セコウ</t>
    </rPh>
    <rPh sb="216" eb="218">
      <t>ギョウシャ</t>
    </rPh>
    <rPh sb="219" eb="221">
      <t>イジ</t>
    </rPh>
    <rPh sb="221" eb="223">
      <t>カンリ</t>
    </rPh>
    <rPh sb="223" eb="225">
      <t>ギョウム</t>
    </rPh>
    <rPh sb="226" eb="228">
      <t>ズイイ</t>
    </rPh>
    <rPh sb="228" eb="230">
      <t>ケイヤク</t>
    </rPh>
    <rPh sb="233" eb="235">
      <t>ケイヤク</t>
    </rPh>
    <phoneticPr fontId="2"/>
  </si>
  <si>
    <t>期間が満了するのが平成２８年３月３１日のため、平成２８年度移行可能となる。</t>
  </si>
  <si>
    <t>ＶＩＣＳ中継サーバ賃貸借</t>
    <rPh sb="4" eb="6">
      <t>チュウケイ</t>
    </rPh>
    <rPh sb="9" eb="12">
      <t>チンタイシャク</t>
    </rPh>
    <phoneticPr fontId="2"/>
  </si>
  <si>
    <t>（株）ＪＥＣＣ
東京都千代田区丸の内３－４－１</t>
    <rPh sb="8" eb="11">
      <t>トウキョウト</t>
    </rPh>
    <rPh sb="11" eb="15">
      <t>チヨダク</t>
    </rPh>
    <rPh sb="15" eb="16">
      <t>マル</t>
    </rPh>
    <rPh sb="17" eb="18">
      <t>ウチ</t>
    </rPh>
    <phoneticPr fontId="2"/>
  </si>
  <si>
    <t>本件は他機器との統合のために新規調達を行うまでの間、引き続き使用するものであり、他に競合する者がいない。</t>
    <rPh sb="0" eb="2">
      <t>ホンケン</t>
    </rPh>
    <rPh sb="3" eb="4">
      <t>タ</t>
    </rPh>
    <rPh sb="4" eb="6">
      <t>キキ</t>
    </rPh>
    <rPh sb="8" eb="10">
      <t>トウゴウ</t>
    </rPh>
    <rPh sb="14" eb="16">
      <t>シンキ</t>
    </rPh>
    <rPh sb="16" eb="18">
      <t>チョウタツ</t>
    </rPh>
    <rPh sb="19" eb="20">
      <t>オコナ</t>
    </rPh>
    <rPh sb="24" eb="25">
      <t>アイダ</t>
    </rPh>
    <rPh sb="26" eb="27">
      <t>ヒ</t>
    </rPh>
    <rPh sb="28" eb="29">
      <t>ツヅ</t>
    </rPh>
    <rPh sb="30" eb="32">
      <t>シヨウ</t>
    </rPh>
    <rPh sb="40" eb="41">
      <t>ホカ</t>
    </rPh>
    <rPh sb="42" eb="44">
      <t>キョウゴウ</t>
    </rPh>
    <rPh sb="46" eb="47">
      <t>モノ</t>
    </rPh>
    <phoneticPr fontId="2"/>
  </si>
  <si>
    <t>ファイルサーバ賃貸借（その３）
一式</t>
    <rPh sb="7" eb="10">
      <t>チンタイシャク</t>
    </rPh>
    <rPh sb="16" eb="18">
      <t>イッシキ</t>
    </rPh>
    <phoneticPr fontId="4"/>
  </si>
  <si>
    <t>分任支出負担行為担当官
中国地方整備局
広島国道事務所長
柳屋　勝彦
広島県広島市南区東雲２-１３-２８</t>
    <rPh sb="0" eb="1">
      <t>ブン</t>
    </rPh>
    <rPh sb="1" eb="2">
      <t>ニン</t>
    </rPh>
    <rPh sb="2" eb="4">
      <t>シシュツ</t>
    </rPh>
    <rPh sb="4" eb="6">
      <t>フタン</t>
    </rPh>
    <rPh sb="6" eb="8">
      <t>コウイ</t>
    </rPh>
    <rPh sb="8" eb="11">
      <t>タントウカン</t>
    </rPh>
    <rPh sb="12" eb="14">
      <t>チュウゴク</t>
    </rPh>
    <rPh sb="14" eb="16">
      <t>チホウ</t>
    </rPh>
    <rPh sb="16" eb="19">
      <t>セイビキョク</t>
    </rPh>
    <rPh sb="20" eb="22">
      <t>ヒロシマ</t>
    </rPh>
    <rPh sb="22" eb="24">
      <t>コクドウ</t>
    </rPh>
    <rPh sb="24" eb="26">
      <t>ジム</t>
    </rPh>
    <rPh sb="26" eb="28">
      <t>ショチョウ</t>
    </rPh>
    <rPh sb="29" eb="30">
      <t>ヤナギ</t>
    </rPh>
    <rPh sb="30" eb="31">
      <t>ヤ</t>
    </rPh>
    <rPh sb="32" eb="34">
      <t>カツヒコ</t>
    </rPh>
    <rPh sb="35" eb="38">
      <t>ヒロシマケン</t>
    </rPh>
    <rPh sb="38" eb="41">
      <t>ヒロシマシ</t>
    </rPh>
    <rPh sb="41" eb="43">
      <t>ミナミク</t>
    </rPh>
    <rPh sb="43" eb="45">
      <t>シノノメ</t>
    </rPh>
    <phoneticPr fontId="4"/>
  </si>
  <si>
    <t>東芝テック（株）
東京都品川区大崎１－１１－１</t>
    <rPh sb="9" eb="12">
      <t>トウキョウト</t>
    </rPh>
    <rPh sb="12" eb="15">
      <t>シナガワク</t>
    </rPh>
    <rPh sb="15" eb="17">
      <t>オオサキ</t>
    </rPh>
    <phoneticPr fontId="4"/>
  </si>
  <si>
    <t>本件は、広島国道事務所において使用するファイルサーバの賃貸借を行うものである。機器の借り上げについては３月末まで賃貸借契約している機器を引き続き借り上げするものであり、他に競合する者はいないため。</t>
    <rPh sb="0" eb="2">
      <t>ホンケン</t>
    </rPh>
    <rPh sb="4" eb="11">
      <t>ヒロシマコクドウジムショ</t>
    </rPh>
    <rPh sb="15" eb="17">
      <t>シヨウ</t>
    </rPh>
    <rPh sb="27" eb="30">
      <t>チンタイシャク</t>
    </rPh>
    <rPh sb="31" eb="32">
      <t>オコナ</t>
    </rPh>
    <rPh sb="39" eb="41">
      <t>キキ</t>
    </rPh>
    <rPh sb="42" eb="43">
      <t>カ</t>
    </rPh>
    <rPh sb="44" eb="45">
      <t>ア</t>
    </rPh>
    <rPh sb="52" eb="53">
      <t>ガツ</t>
    </rPh>
    <rPh sb="53" eb="54">
      <t>マツ</t>
    </rPh>
    <rPh sb="56" eb="59">
      <t>チンタイシャク</t>
    </rPh>
    <rPh sb="59" eb="61">
      <t>ケイヤク</t>
    </rPh>
    <rPh sb="65" eb="67">
      <t>キキ</t>
    </rPh>
    <rPh sb="68" eb="69">
      <t>ヒ</t>
    </rPh>
    <rPh sb="70" eb="71">
      <t>ツヅ</t>
    </rPh>
    <rPh sb="72" eb="73">
      <t>カ</t>
    </rPh>
    <rPh sb="74" eb="75">
      <t>ア</t>
    </rPh>
    <rPh sb="84" eb="85">
      <t>タ</t>
    </rPh>
    <rPh sb="86" eb="88">
      <t>キョウゴウ</t>
    </rPh>
    <rPh sb="90" eb="91">
      <t>モノ</t>
    </rPh>
    <phoneticPr fontId="2"/>
  </si>
  <si>
    <t>特車ＳＳＳサーバ賃貸借</t>
    <rPh sb="0" eb="2">
      <t>トクシャ</t>
    </rPh>
    <rPh sb="8" eb="11">
      <t>チンタイシャク</t>
    </rPh>
    <phoneticPr fontId="2"/>
  </si>
  <si>
    <t>ネットワーク機器賃貸借</t>
    <rPh sb="6" eb="8">
      <t>キキ</t>
    </rPh>
    <rPh sb="8" eb="11">
      <t>チンタイシャク</t>
    </rPh>
    <phoneticPr fontId="2"/>
  </si>
  <si>
    <t>パーソナルコンピュータ賃貸借（その５）</t>
    <rPh sb="11" eb="14">
      <t>チンタイシャク</t>
    </rPh>
    <phoneticPr fontId="2"/>
  </si>
  <si>
    <t>サーバ賃貸借（その２）</t>
    <rPh sb="3" eb="6">
      <t>チンタイシャク</t>
    </rPh>
    <phoneticPr fontId="2"/>
  </si>
  <si>
    <t>サーバ賃貸借</t>
    <phoneticPr fontId="14"/>
  </si>
  <si>
    <t>会計法第２９条の３第４項</t>
    <phoneticPr fontId="14"/>
  </si>
  <si>
    <t>-</t>
    <phoneticPr fontId="14"/>
  </si>
  <si>
    <t>(省庁名：中国地方整備局）</t>
    <rPh sb="1" eb="3">
      <t>ショウチョウ</t>
    </rPh>
    <rPh sb="5" eb="7">
      <t>チュウゴク</t>
    </rPh>
    <rPh sb="7" eb="9">
      <t>チホウ</t>
    </rPh>
    <rPh sb="9" eb="11">
      <t>セイビ</t>
    </rPh>
    <rPh sb="11" eb="12">
      <t>キョク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</si>
</sst>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Red]\-#,##0\ "/>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
      <b/>
      <sz val="15"/>
      <color theme="3"/>
      <name val="ＭＳ Ｐゴシック"/>
      <family val="2"/>
      <charset val="128"/>
      <scheme val="minor"/>
    </font>
    <font>
      <sz val="10"/>
      <color theme="1"/>
      <name val="ＭＳ Ｐゴシック"/>
      <family val="3"/>
      <charset val="128"/>
      <scheme val="minor"/>
    </font>
    <font>
      <sz val="16"/>
      <name val="HG創英角ｺﾞｼｯｸUB"/>
      <family val="3"/>
      <charset val="128"/>
    </font>
    <font>
      <sz val="6"/>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scheme val="minor"/>
    </font>
    <font>
      <b/>
      <sz val="18"/>
      <color theme="3"/>
      <name val="ＭＳ Ｐゴシック"/>
      <family val="2"/>
      <charset val="128"/>
      <scheme val="major"/>
    </font>
  </fonts>
  <fills count="3">
    <fill>
      <patternFill patternType="none"/>
    </fill>
    <fill>
      <patternFill patternType="gray125"/>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xf numFmtId="0" fontId="7" fillId="0" borderId="0">
      <alignment vertical="center"/>
    </xf>
  </cellStyleXfs>
  <cellXfs count="91">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right" vertical="center"/>
      <protection locked="0"/>
    </xf>
    <xf numFmtId="10" fontId="8" fillId="0" borderId="0" xfId="2"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5" fillId="0" borderId="0" xfId="0" applyFont="1" applyFill="1" applyAlignment="1" applyProtection="1">
      <alignment vertical="center" wrapText="1"/>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3" fillId="0" borderId="0" xfId="0" applyFont="1" applyFill="1" applyAlignment="1" applyProtection="1">
      <alignment horizontal="left" vertical="top" wrapText="1"/>
    </xf>
    <xf numFmtId="0" fontId="3" fillId="0" borderId="1" xfId="0" applyFont="1" applyFill="1" applyBorder="1" applyAlignment="1" applyProtection="1">
      <alignment vertical="center" wrapText="1"/>
    </xf>
    <xf numFmtId="0" fontId="3" fillId="0" borderId="2" xfId="3" applyFont="1" applyFill="1" applyBorder="1" applyAlignment="1" applyProtection="1">
      <alignment horizontal="left" vertical="center" wrapText="1"/>
      <protection locked="0"/>
    </xf>
    <xf numFmtId="0" fontId="3" fillId="0" borderId="2" xfId="3" applyFont="1" applyFill="1" applyBorder="1" applyAlignment="1" applyProtection="1">
      <alignment horizontal="left" vertical="top" wrapText="1"/>
      <protection locked="0"/>
    </xf>
    <xf numFmtId="176" fontId="3" fillId="0" borderId="2" xfId="3" applyNumberFormat="1" applyFont="1" applyFill="1" applyBorder="1" applyAlignment="1" applyProtection="1">
      <alignment horizontal="center" vertical="center" shrinkToFit="1"/>
      <protection locked="0"/>
    </xf>
    <xf numFmtId="38" fontId="3" fillId="0" borderId="2" xfId="4" applyFont="1" applyFill="1" applyBorder="1" applyAlignment="1" applyProtection="1">
      <alignment horizontal="center" vertical="center"/>
      <protection locked="0"/>
    </xf>
    <xf numFmtId="38" fontId="3" fillId="0" borderId="2" xfId="4" applyFont="1" applyFill="1" applyBorder="1" applyAlignment="1" applyProtection="1">
      <alignment horizontal="right" vertical="center"/>
      <protection locked="0"/>
    </xf>
    <xf numFmtId="10" fontId="3" fillId="0" borderId="2" xfId="5" applyNumberFormat="1" applyFont="1" applyFill="1" applyBorder="1" applyAlignment="1" applyProtection="1">
      <alignment horizontal="center" vertical="center"/>
      <protection locked="0"/>
    </xf>
    <xf numFmtId="0" fontId="3" fillId="0" borderId="2" xfId="3" applyFont="1" applyFill="1" applyBorder="1" applyAlignment="1" applyProtection="1">
      <alignment horizontal="center" vertical="center"/>
      <protection locked="0"/>
    </xf>
    <xf numFmtId="0" fontId="3" fillId="0" borderId="2" xfId="3" applyFont="1" applyFill="1" applyBorder="1" applyAlignment="1" applyProtection="1">
      <alignment vertical="center" wrapText="1"/>
    </xf>
    <xf numFmtId="0" fontId="1" fillId="0" borderId="0" xfId="3" applyFill="1" applyProtection="1">
      <alignment vertical="center"/>
    </xf>
    <xf numFmtId="0" fontId="3" fillId="0" borderId="2" xfId="9" applyFont="1" applyFill="1" applyBorder="1" applyAlignment="1" applyProtection="1">
      <alignment horizontal="left" vertical="top" wrapText="1"/>
      <protection locked="0"/>
    </xf>
    <xf numFmtId="176" fontId="3" fillId="0" borderId="2" xfId="9" applyNumberFormat="1" applyFont="1" applyFill="1" applyBorder="1" applyAlignment="1" applyProtection="1">
      <alignment horizontal="center" vertical="center" shrinkToFit="1"/>
      <protection locked="0"/>
    </xf>
    <xf numFmtId="0" fontId="3" fillId="0" borderId="2" xfId="9" applyFont="1" applyFill="1" applyBorder="1" applyAlignment="1" applyProtection="1">
      <alignment horizontal="center" vertical="center"/>
      <protection locked="0"/>
    </xf>
    <xf numFmtId="0" fontId="3" fillId="0" borderId="0" xfId="9" applyFont="1" applyFill="1" applyBorder="1" applyProtection="1">
      <alignment vertical="center"/>
    </xf>
    <xf numFmtId="0" fontId="1" fillId="0" borderId="0" xfId="9" applyFill="1" applyProtection="1">
      <alignment vertical="center"/>
    </xf>
    <xf numFmtId="0" fontId="3" fillId="0" borderId="0" xfId="9" applyFont="1" applyFill="1" applyProtection="1">
      <alignment vertical="center"/>
    </xf>
    <xf numFmtId="10" fontId="3" fillId="0" borderId="3" xfId="5" applyNumberFormat="1" applyFont="1" applyFill="1" applyBorder="1" applyAlignment="1" applyProtection="1">
      <alignment horizontal="center" vertical="center"/>
      <protection locked="0"/>
    </xf>
    <xf numFmtId="0" fontId="3" fillId="0" borderId="3" xfId="9" applyFont="1" applyFill="1" applyBorder="1" applyAlignment="1" applyProtection="1">
      <alignment horizontal="center" vertical="center"/>
      <protection locked="0"/>
    </xf>
    <xf numFmtId="0" fontId="3" fillId="0" borderId="3" xfId="3" applyFont="1" applyFill="1" applyBorder="1" applyAlignment="1" applyProtection="1">
      <alignment vertical="center" wrapText="1"/>
    </xf>
    <xf numFmtId="0" fontId="3" fillId="0" borderId="3" xfId="9" applyFont="1" applyFill="1" applyBorder="1" applyAlignment="1" applyProtection="1">
      <alignment horizontal="left" vertical="top" wrapText="1"/>
      <protection locked="0"/>
    </xf>
    <xf numFmtId="38" fontId="3" fillId="0" borderId="3" xfId="4" applyFont="1" applyFill="1" applyBorder="1" applyAlignment="1" applyProtection="1">
      <alignment horizontal="right" vertical="center"/>
      <protection locked="0"/>
    </xf>
    <xf numFmtId="0" fontId="8" fillId="0" borderId="0" xfId="3" applyFont="1" applyFill="1" applyProtection="1">
      <alignment vertical="center"/>
    </xf>
    <xf numFmtId="0" fontId="16" fillId="0" borderId="2" xfId="3" applyFont="1" applyFill="1" applyBorder="1" applyAlignment="1" applyProtection="1">
      <alignment vertical="center" wrapText="1"/>
    </xf>
    <xf numFmtId="0" fontId="3" fillId="2" borderId="2" xfId="3" applyFont="1" applyFill="1" applyBorder="1" applyAlignment="1" applyProtection="1">
      <alignment vertical="center" wrapText="1"/>
    </xf>
    <xf numFmtId="0" fontId="8" fillId="2" borderId="0" xfId="3" applyFont="1" applyFill="1" applyProtection="1">
      <alignment vertical="center"/>
    </xf>
    <xf numFmtId="0" fontId="16" fillId="2" borderId="2" xfId="3" applyFont="1" applyFill="1" applyBorder="1" applyAlignment="1" applyProtection="1">
      <alignment vertical="center" wrapText="1"/>
    </xf>
    <xf numFmtId="177" fontId="7" fillId="0" borderId="2" xfId="4" applyNumberFormat="1" applyFont="1" applyFill="1" applyBorder="1">
      <alignment vertical="center"/>
    </xf>
    <xf numFmtId="38" fontId="7" fillId="0" borderId="2" xfId="4" applyFont="1" applyFill="1" applyBorder="1" applyAlignment="1">
      <alignment horizontal="right" vertical="center"/>
    </xf>
    <xf numFmtId="177" fontId="7" fillId="0" borderId="2" xfId="4" applyNumberFormat="1" applyFont="1" applyFill="1" applyBorder="1" applyAlignment="1">
      <alignment horizontal="right" vertical="center"/>
    </xf>
    <xf numFmtId="0" fontId="3" fillId="0" borderId="0" xfId="9" applyFont="1" applyFill="1" applyAlignment="1" applyProtection="1">
      <alignment vertical="top"/>
    </xf>
    <xf numFmtId="0" fontId="3" fillId="0" borderId="4" xfId="9" applyFont="1" applyFill="1" applyBorder="1" applyAlignment="1" applyProtection="1">
      <alignment horizontal="left" vertical="top" wrapText="1"/>
      <protection locked="0"/>
    </xf>
    <xf numFmtId="176" fontId="3" fillId="0" borderId="4" xfId="9" applyNumberFormat="1" applyFont="1" applyFill="1" applyBorder="1" applyAlignment="1" applyProtection="1">
      <alignment horizontal="center" vertical="center" shrinkToFit="1"/>
      <protection locked="0"/>
    </xf>
    <xf numFmtId="38" fontId="3" fillId="0" borderId="4" xfId="4" applyFont="1" applyFill="1" applyBorder="1" applyAlignment="1" applyProtection="1">
      <alignment horizontal="right" vertical="center"/>
      <protection locked="0"/>
    </xf>
    <xf numFmtId="10" fontId="3" fillId="0" borderId="4" xfId="5" applyNumberFormat="1" applyFont="1" applyFill="1" applyBorder="1" applyAlignment="1" applyProtection="1">
      <alignment horizontal="center" vertical="center"/>
      <protection locked="0"/>
    </xf>
    <xf numFmtId="0" fontId="3" fillId="0" borderId="4" xfId="9" applyFont="1" applyFill="1" applyBorder="1" applyAlignment="1" applyProtection="1">
      <alignment horizontal="center" vertical="center"/>
      <protection locked="0"/>
    </xf>
    <xf numFmtId="0" fontId="3" fillId="0" borderId="5" xfId="3" applyFont="1" applyFill="1" applyBorder="1" applyAlignment="1" applyProtection="1">
      <alignment horizontal="left" vertical="center" wrapText="1"/>
      <protection locked="0"/>
    </xf>
    <xf numFmtId="0" fontId="3" fillId="0" borderId="5" xfId="3" applyFont="1" applyFill="1" applyBorder="1" applyAlignment="1" applyProtection="1">
      <alignment horizontal="left" vertical="top" wrapText="1"/>
      <protection locked="0"/>
    </xf>
    <xf numFmtId="176" fontId="3" fillId="0" borderId="5" xfId="3" applyNumberFormat="1" applyFont="1" applyFill="1" applyBorder="1" applyAlignment="1" applyProtection="1">
      <alignment horizontal="center" vertical="center" shrinkToFit="1"/>
      <protection locked="0"/>
    </xf>
    <xf numFmtId="38" fontId="3" fillId="0" borderId="5" xfId="4" applyFont="1" applyFill="1" applyBorder="1" applyAlignment="1" applyProtection="1">
      <alignment horizontal="center" vertical="center"/>
      <protection locked="0"/>
    </xf>
    <xf numFmtId="38" fontId="3" fillId="0" borderId="5" xfId="4" applyFont="1" applyFill="1" applyBorder="1" applyAlignment="1" applyProtection="1">
      <alignment horizontal="right" vertical="center"/>
      <protection locked="0"/>
    </xf>
    <xf numFmtId="10" fontId="3" fillId="0" borderId="5" xfId="5" applyNumberFormat="1" applyFont="1" applyFill="1" applyBorder="1" applyAlignment="1" applyProtection="1">
      <alignment horizontal="center" vertical="center"/>
      <protection locked="0"/>
    </xf>
    <xf numFmtId="0" fontId="3" fillId="0" borderId="5" xfId="3" applyFont="1" applyFill="1" applyBorder="1" applyAlignment="1" applyProtection="1">
      <alignment horizontal="center" vertical="center"/>
      <protection locked="0"/>
    </xf>
    <xf numFmtId="0" fontId="3" fillId="0" borderId="2" xfId="9" applyFont="1" applyFill="1" applyBorder="1" applyAlignment="1" applyProtection="1">
      <alignment horizontal="center" vertical="center" wrapText="1"/>
      <protection locked="0"/>
    </xf>
    <xf numFmtId="0" fontId="3" fillId="0" borderId="2" xfId="9" applyFont="1" applyFill="1" applyBorder="1" applyProtection="1">
      <alignment vertical="center"/>
    </xf>
    <xf numFmtId="0" fontId="3" fillId="0" borderId="4" xfId="3" applyFont="1" applyFill="1" applyBorder="1" applyAlignment="1" applyProtection="1">
      <alignment horizontal="left" vertical="top" wrapText="1"/>
      <protection locked="0"/>
    </xf>
    <xf numFmtId="0" fontId="3" fillId="0" borderId="4" xfId="3" applyFont="1" applyFill="1" applyBorder="1" applyAlignment="1" applyProtection="1">
      <alignment horizontal="center" vertical="center"/>
      <protection locked="0"/>
    </xf>
    <xf numFmtId="0" fontId="3" fillId="0" borderId="0" xfId="9" applyFont="1" applyFill="1" applyBorder="1" applyAlignment="1" applyProtection="1">
      <alignment horizontal="left" vertical="top" wrapText="1"/>
      <protection locked="0"/>
    </xf>
    <xf numFmtId="176" fontId="3" fillId="0" borderId="0" xfId="9" applyNumberFormat="1" applyFont="1" applyFill="1" applyBorder="1" applyAlignment="1" applyProtection="1">
      <alignment horizontal="center" vertical="center" shrinkToFit="1"/>
      <protection locked="0"/>
    </xf>
    <xf numFmtId="38" fontId="3" fillId="0" borderId="0" xfId="4" applyFont="1" applyFill="1" applyBorder="1" applyAlignment="1" applyProtection="1">
      <alignment horizontal="right" vertical="center"/>
      <protection locked="0"/>
    </xf>
    <xf numFmtId="10" fontId="3" fillId="0" borderId="0" xfId="5" applyNumberFormat="1" applyFont="1" applyFill="1" applyBorder="1" applyAlignment="1" applyProtection="1">
      <alignment horizontal="center" vertical="center"/>
      <protection locked="0"/>
    </xf>
    <xf numFmtId="0" fontId="3" fillId="0" borderId="0" xfId="9"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xf>
    <xf numFmtId="176" fontId="3" fillId="0" borderId="4" xfId="3" applyNumberFormat="1" applyFont="1" applyFill="1" applyBorder="1" applyAlignment="1" applyProtection="1">
      <alignment horizontal="center" vertical="center" shrinkToFit="1"/>
      <protection locked="0"/>
    </xf>
    <xf numFmtId="38" fontId="3" fillId="0" borderId="4" xfId="4" applyFont="1" applyFill="1" applyBorder="1" applyAlignment="1" applyProtection="1">
      <alignment horizontal="center" vertical="center"/>
      <protection locked="0"/>
    </xf>
    <xf numFmtId="0" fontId="3" fillId="0" borderId="4" xfId="21" applyFont="1" applyFill="1" applyBorder="1" applyAlignment="1" applyProtection="1">
      <alignment horizontal="left" vertical="top" wrapText="1"/>
      <protection locked="0"/>
    </xf>
    <xf numFmtId="0" fontId="15" fillId="0" borderId="3" xfId="3" applyFont="1" applyFill="1" applyBorder="1" applyAlignment="1" applyProtection="1">
      <alignment vertical="center" wrapText="1"/>
    </xf>
    <xf numFmtId="0" fontId="16" fillId="0" borderId="3" xfId="3" applyFont="1" applyFill="1" applyBorder="1" applyAlignment="1" applyProtection="1">
      <alignment vertical="center" wrapText="1"/>
    </xf>
    <xf numFmtId="0" fontId="16" fillId="2" borderId="3" xfId="3" applyFont="1" applyFill="1" applyBorder="1" applyAlignment="1" applyProtection="1">
      <alignment vertical="center" wrapText="1"/>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5" fillId="0" borderId="0" xfId="0" applyFont="1" applyFill="1" applyAlignment="1">
      <alignment vertical="center" wrapText="1"/>
    </xf>
  </cellXfs>
  <cellStyles count="22">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 name="標準_１６７調査票４案件best100（再検討）0914提出用"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6"/>
  <sheetViews>
    <sheetView tabSelected="1" view="pageBreakPreview" zoomScale="65" zoomScaleNormal="100" zoomScaleSheetLayoutView="65"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125" style="2" hidden="1" customWidth="1"/>
    <col min="17" max="16384" width="7.625" style="1"/>
  </cols>
  <sheetData>
    <row r="1" spans="1:16" ht="18.75" x14ac:dyDescent="0.15">
      <c r="A1" s="88" t="s">
        <v>20</v>
      </c>
      <c r="B1" s="88"/>
      <c r="C1" s="88"/>
      <c r="D1" s="88"/>
      <c r="E1" s="88"/>
      <c r="F1" s="88"/>
      <c r="G1" s="88"/>
      <c r="H1" s="88"/>
      <c r="I1" s="88"/>
      <c r="J1" s="89"/>
      <c r="K1" s="89"/>
      <c r="L1" s="89"/>
      <c r="M1" s="89"/>
      <c r="N1" s="88"/>
      <c r="O1" s="88"/>
    </row>
    <row r="2" spans="1:16" x14ac:dyDescent="0.15">
      <c r="A2" s="1" t="s">
        <v>642</v>
      </c>
      <c r="B2" s="24"/>
      <c r="G2" s="24"/>
      <c r="H2" s="24"/>
      <c r="I2" s="25"/>
      <c r="L2" s="26"/>
      <c r="P2" s="29"/>
    </row>
    <row r="3" spans="1:16" x14ac:dyDescent="0.15">
      <c r="B3" s="24"/>
      <c r="G3" s="24"/>
      <c r="H3" s="24"/>
      <c r="I3" s="25"/>
      <c r="L3" s="26"/>
      <c r="O3" s="27" t="s">
        <v>21</v>
      </c>
      <c r="P3" s="29"/>
    </row>
    <row r="4" spans="1:16" ht="56.25" x14ac:dyDescent="0.15">
      <c r="A4" s="28" t="s">
        <v>22</v>
      </c>
      <c r="B4" s="28" t="s">
        <v>23</v>
      </c>
      <c r="C4" s="28" t="s">
        <v>24</v>
      </c>
      <c r="D4" s="28" t="s">
        <v>25</v>
      </c>
      <c r="E4" s="28" t="s">
        <v>26</v>
      </c>
      <c r="F4" s="28" t="s">
        <v>27</v>
      </c>
      <c r="G4" s="28" t="s">
        <v>28</v>
      </c>
      <c r="H4" s="28" t="s">
        <v>29</v>
      </c>
      <c r="I4" s="28" t="s">
        <v>30</v>
      </c>
      <c r="J4" s="28" t="s">
        <v>31</v>
      </c>
      <c r="K4" s="28" t="s">
        <v>32</v>
      </c>
      <c r="L4" s="28" t="s">
        <v>43</v>
      </c>
      <c r="M4" s="28" t="s">
        <v>34</v>
      </c>
      <c r="N4" s="28" t="s">
        <v>35</v>
      </c>
      <c r="O4" s="28" t="s">
        <v>36</v>
      </c>
      <c r="P4" s="30" t="s">
        <v>44</v>
      </c>
    </row>
    <row r="5" spans="1:16" s="51" customFormat="1" ht="99.95" customHeight="1" x14ac:dyDescent="0.15">
      <c r="A5" s="65" t="s">
        <v>67</v>
      </c>
      <c r="B5" s="66" t="s">
        <v>68</v>
      </c>
      <c r="C5" s="67">
        <v>41730</v>
      </c>
      <c r="D5" s="66" t="s">
        <v>69</v>
      </c>
      <c r="E5" s="66" t="s">
        <v>54</v>
      </c>
      <c r="F5" s="68" t="s">
        <v>61</v>
      </c>
      <c r="G5" s="69">
        <v>201375480</v>
      </c>
      <c r="H5" s="70" t="str">
        <f>IF(F5="-","-",G5/F5)</f>
        <v>-</v>
      </c>
      <c r="I5" s="71"/>
      <c r="J5" s="66" t="s">
        <v>70</v>
      </c>
      <c r="K5" s="71" t="s">
        <v>45</v>
      </c>
      <c r="L5" s="71"/>
      <c r="M5" s="66" t="s">
        <v>64</v>
      </c>
      <c r="N5" s="71"/>
      <c r="O5" s="66"/>
      <c r="P5" s="38" t="s">
        <v>71</v>
      </c>
    </row>
    <row r="6" spans="1:16" s="51" customFormat="1" ht="99.95" customHeight="1" x14ac:dyDescent="0.15">
      <c r="A6" s="31" t="s">
        <v>72</v>
      </c>
      <c r="B6" s="32" t="s">
        <v>68</v>
      </c>
      <c r="C6" s="33">
        <v>41730</v>
      </c>
      <c r="D6" s="32" t="s">
        <v>69</v>
      </c>
      <c r="E6" s="32" t="s">
        <v>54</v>
      </c>
      <c r="F6" s="34" t="s">
        <v>61</v>
      </c>
      <c r="G6" s="35">
        <v>159245000</v>
      </c>
      <c r="H6" s="36" t="str">
        <f>IF(F6="-","-",G6/F6)</f>
        <v>-</v>
      </c>
      <c r="I6" s="37"/>
      <c r="J6" s="32" t="s">
        <v>70</v>
      </c>
      <c r="K6" s="37" t="s">
        <v>45</v>
      </c>
      <c r="L6" s="37"/>
      <c r="M6" s="32" t="s">
        <v>64</v>
      </c>
      <c r="N6" s="37"/>
      <c r="O6" s="32"/>
      <c r="P6" s="38" t="s">
        <v>73</v>
      </c>
    </row>
    <row r="7" spans="1:16" s="51" customFormat="1" ht="99.95" customHeight="1" x14ac:dyDescent="0.15">
      <c r="A7" s="31" t="s">
        <v>74</v>
      </c>
      <c r="B7" s="32" t="s">
        <v>68</v>
      </c>
      <c r="C7" s="33">
        <v>41730</v>
      </c>
      <c r="D7" s="32" t="s">
        <v>69</v>
      </c>
      <c r="E7" s="32" t="s">
        <v>54</v>
      </c>
      <c r="F7" s="34" t="s">
        <v>61</v>
      </c>
      <c r="G7" s="35">
        <v>154012930</v>
      </c>
      <c r="H7" s="36" t="str">
        <f>IF(F7="-","-",G7/F7)</f>
        <v>-</v>
      </c>
      <c r="I7" s="37"/>
      <c r="J7" s="32" t="s">
        <v>70</v>
      </c>
      <c r="K7" s="37" t="s">
        <v>45</v>
      </c>
      <c r="L7" s="37"/>
      <c r="M7" s="32" t="s">
        <v>64</v>
      </c>
      <c r="N7" s="37"/>
      <c r="O7" s="32"/>
      <c r="P7" s="38" t="s">
        <v>75</v>
      </c>
    </row>
    <row r="8" spans="1:16" s="51" customFormat="1" ht="99.95" customHeight="1" x14ac:dyDescent="0.15">
      <c r="A8" s="31" t="s">
        <v>76</v>
      </c>
      <c r="B8" s="32" t="s">
        <v>68</v>
      </c>
      <c r="C8" s="33">
        <v>41730</v>
      </c>
      <c r="D8" s="32" t="s">
        <v>77</v>
      </c>
      <c r="E8" s="32" t="s">
        <v>54</v>
      </c>
      <c r="F8" s="34" t="s">
        <v>78</v>
      </c>
      <c r="G8" s="35">
        <v>100942000</v>
      </c>
      <c r="H8" s="36">
        <v>1</v>
      </c>
      <c r="I8" s="37"/>
      <c r="J8" s="32" t="s">
        <v>79</v>
      </c>
      <c r="K8" s="37" t="s">
        <v>46</v>
      </c>
      <c r="L8" s="37"/>
      <c r="M8" s="32" t="s">
        <v>80</v>
      </c>
      <c r="N8" s="37"/>
      <c r="O8" s="32"/>
      <c r="P8" s="38" t="s">
        <v>81</v>
      </c>
    </row>
    <row r="9" spans="1:16" s="51" customFormat="1" ht="99.95" customHeight="1" x14ac:dyDescent="0.15">
      <c r="A9" s="31" t="s">
        <v>82</v>
      </c>
      <c r="B9" s="32" t="s">
        <v>68</v>
      </c>
      <c r="C9" s="33">
        <v>41730</v>
      </c>
      <c r="D9" s="32" t="s">
        <v>83</v>
      </c>
      <c r="E9" s="32" t="s">
        <v>54</v>
      </c>
      <c r="F9" s="34" t="s">
        <v>61</v>
      </c>
      <c r="G9" s="35">
        <v>21012358</v>
      </c>
      <c r="H9" s="36" t="str">
        <f t="shared" ref="H9:H15" si="0">IF(F9="-","-",G9/F9)</f>
        <v>-</v>
      </c>
      <c r="I9" s="37"/>
      <c r="J9" s="32" t="s">
        <v>84</v>
      </c>
      <c r="K9" s="37" t="s">
        <v>53</v>
      </c>
      <c r="L9" s="37"/>
      <c r="M9" s="32" t="s">
        <v>84</v>
      </c>
      <c r="N9" s="37"/>
      <c r="O9" s="32"/>
      <c r="P9" s="38" t="s">
        <v>82</v>
      </c>
    </row>
    <row r="10" spans="1:16" s="51" customFormat="1" ht="99.95" customHeight="1" x14ac:dyDescent="0.15">
      <c r="A10" s="31" t="s">
        <v>85</v>
      </c>
      <c r="B10" s="32" t="s">
        <v>68</v>
      </c>
      <c r="C10" s="33">
        <v>41730</v>
      </c>
      <c r="D10" s="32" t="s">
        <v>86</v>
      </c>
      <c r="E10" s="32" t="s">
        <v>54</v>
      </c>
      <c r="F10" s="34" t="s">
        <v>61</v>
      </c>
      <c r="G10" s="35">
        <v>20196000</v>
      </c>
      <c r="H10" s="36" t="str">
        <f t="shared" si="0"/>
        <v>-</v>
      </c>
      <c r="I10" s="37"/>
      <c r="J10" s="32" t="s">
        <v>87</v>
      </c>
      <c r="K10" s="37" t="s">
        <v>46</v>
      </c>
      <c r="L10" s="37"/>
      <c r="M10" s="32" t="s">
        <v>87</v>
      </c>
      <c r="N10" s="37"/>
      <c r="O10" s="32"/>
      <c r="P10" s="38" t="s">
        <v>85</v>
      </c>
    </row>
    <row r="11" spans="1:16" s="51" customFormat="1" ht="99.95" customHeight="1" x14ac:dyDescent="0.15">
      <c r="A11" s="31" t="s">
        <v>88</v>
      </c>
      <c r="B11" s="32" t="s">
        <v>89</v>
      </c>
      <c r="C11" s="33">
        <v>41730</v>
      </c>
      <c r="D11" s="32" t="s">
        <v>90</v>
      </c>
      <c r="E11" s="32" t="s">
        <v>54</v>
      </c>
      <c r="F11" s="34" t="s">
        <v>61</v>
      </c>
      <c r="G11" s="35">
        <v>16140000</v>
      </c>
      <c r="H11" s="36" t="str">
        <f t="shared" si="0"/>
        <v>-</v>
      </c>
      <c r="I11" s="37"/>
      <c r="J11" s="32" t="s">
        <v>91</v>
      </c>
      <c r="K11" s="37" t="s">
        <v>49</v>
      </c>
      <c r="L11" s="37"/>
      <c r="M11" s="32" t="s">
        <v>92</v>
      </c>
      <c r="N11" s="37"/>
      <c r="O11" s="32"/>
      <c r="P11" s="52" t="s">
        <v>93</v>
      </c>
    </row>
    <row r="12" spans="1:16" s="51" customFormat="1" ht="99.95" customHeight="1" x14ac:dyDescent="0.15">
      <c r="A12" s="31" t="s">
        <v>94</v>
      </c>
      <c r="B12" s="32" t="s">
        <v>68</v>
      </c>
      <c r="C12" s="33">
        <v>41730</v>
      </c>
      <c r="D12" s="32" t="s">
        <v>86</v>
      </c>
      <c r="E12" s="32" t="s">
        <v>54</v>
      </c>
      <c r="F12" s="34" t="s">
        <v>61</v>
      </c>
      <c r="G12" s="35">
        <v>13186800</v>
      </c>
      <c r="H12" s="36" t="str">
        <f t="shared" si="0"/>
        <v>-</v>
      </c>
      <c r="I12" s="37"/>
      <c r="J12" s="32" t="s">
        <v>87</v>
      </c>
      <c r="K12" s="37" t="s">
        <v>46</v>
      </c>
      <c r="L12" s="37"/>
      <c r="M12" s="32" t="s">
        <v>87</v>
      </c>
      <c r="N12" s="37"/>
      <c r="O12" s="32"/>
      <c r="P12" s="38" t="s">
        <v>94</v>
      </c>
    </row>
    <row r="13" spans="1:16" s="51" customFormat="1" ht="99.95" customHeight="1" x14ac:dyDescent="0.15">
      <c r="A13" s="31" t="s">
        <v>95</v>
      </c>
      <c r="B13" s="32" t="s">
        <v>89</v>
      </c>
      <c r="C13" s="33">
        <v>41730</v>
      </c>
      <c r="D13" s="32" t="s">
        <v>96</v>
      </c>
      <c r="E13" s="32" t="s">
        <v>54</v>
      </c>
      <c r="F13" s="34" t="s">
        <v>61</v>
      </c>
      <c r="G13" s="35">
        <v>12324000</v>
      </c>
      <c r="H13" s="36" t="str">
        <f t="shared" si="0"/>
        <v>-</v>
      </c>
      <c r="I13" s="37"/>
      <c r="J13" s="32" t="s">
        <v>97</v>
      </c>
      <c r="K13" s="37" t="s">
        <v>56</v>
      </c>
      <c r="L13" s="37"/>
      <c r="M13" s="32" t="s">
        <v>98</v>
      </c>
      <c r="N13" s="37"/>
      <c r="O13" s="32"/>
      <c r="P13" s="52" t="s">
        <v>99</v>
      </c>
    </row>
    <row r="14" spans="1:16" s="51" customFormat="1" ht="99.95" customHeight="1" x14ac:dyDescent="0.15">
      <c r="A14" s="31" t="s">
        <v>100</v>
      </c>
      <c r="B14" s="32" t="s">
        <v>89</v>
      </c>
      <c r="C14" s="33">
        <v>41730</v>
      </c>
      <c r="D14" s="32" t="s">
        <v>101</v>
      </c>
      <c r="E14" s="32" t="s">
        <v>54</v>
      </c>
      <c r="F14" s="34" t="s">
        <v>61</v>
      </c>
      <c r="G14" s="35">
        <v>12324000</v>
      </c>
      <c r="H14" s="36" t="str">
        <f t="shared" si="0"/>
        <v>-</v>
      </c>
      <c r="I14" s="37"/>
      <c r="J14" s="32" t="s">
        <v>97</v>
      </c>
      <c r="K14" s="37" t="s">
        <v>56</v>
      </c>
      <c r="L14" s="37"/>
      <c r="M14" s="32" t="s">
        <v>98</v>
      </c>
      <c r="N14" s="37"/>
      <c r="O14" s="32"/>
      <c r="P14" s="52" t="s">
        <v>102</v>
      </c>
    </row>
    <row r="15" spans="1:16" s="51" customFormat="1" ht="99.95" customHeight="1" x14ac:dyDescent="0.15">
      <c r="A15" s="31" t="s">
        <v>103</v>
      </c>
      <c r="B15" s="32" t="s">
        <v>89</v>
      </c>
      <c r="C15" s="33">
        <v>41730</v>
      </c>
      <c r="D15" s="32" t="s">
        <v>104</v>
      </c>
      <c r="E15" s="32" t="s">
        <v>54</v>
      </c>
      <c r="F15" s="34" t="s">
        <v>61</v>
      </c>
      <c r="G15" s="35">
        <v>12324000</v>
      </c>
      <c r="H15" s="36" t="str">
        <f t="shared" si="0"/>
        <v>-</v>
      </c>
      <c r="I15" s="37"/>
      <c r="J15" s="32" t="s">
        <v>97</v>
      </c>
      <c r="K15" s="37" t="s">
        <v>56</v>
      </c>
      <c r="L15" s="37"/>
      <c r="M15" s="32" t="s">
        <v>98</v>
      </c>
      <c r="N15" s="37"/>
      <c r="O15" s="32"/>
      <c r="P15" s="52" t="s">
        <v>105</v>
      </c>
    </row>
    <row r="16" spans="1:16" s="51" customFormat="1" ht="99.95" customHeight="1" x14ac:dyDescent="0.15">
      <c r="A16" s="31" t="s">
        <v>106</v>
      </c>
      <c r="B16" s="32" t="s">
        <v>68</v>
      </c>
      <c r="C16" s="33">
        <v>41730</v>
      </c>
      <c r="D16" s="32" t="s">
        <v>107</v>
      </c>
      <c r="E16" s="32" t="s">
        <v>54</v>
      </c>
      <c r="F16" s="35">
        <v>12150000</v>
      </c>
      <c r="G16" s="35">
        <v>12096000</v>
      </c>
      <c r="H16" s="36">
        <v>0.99555555555555553</v>
      </c>
      <c r="I16" s="37"/>
      <c r="J16" s="32" t="s">
        <v>108</v>
      </c>
      <c r="K16" s="37" t="s">
        <v>47</v>
      </c>
      <c r="L16" s="37"/>
      <c r="M16" s="32" t="s">
        <v>109</v>
      </c>
      <c r="N16" s="37"/>
      <c r="O16" s="32"/>
      <c r="P16" s="38" t="s">
        <v>110</v>
      </c>
    </row>
    <row r="17" spans="1:16" s="51" customFormat="1" ht="99.95" customHeight="1" x14ac:dyDescent="0.15">
      <c r="A17" s="31" t="s">
        <v>111</v>
      </c>
      <c r="B17" s="32" t="s">
        <v>112</v>
      </c>
      <c r="C17" s="33">
        <v>41730</v>
      </c>
      <c r="D17" s="32" t="s">
        <v>113</v>
      </c>
      <c r="E17" s="32" t="s">
        <v>54</v>
      </c>
      <c r="F17" s="34" t="s">
        <v>61</v>
      </c>
      <c r="G17" s="35">
        <v>12063600</v>
      </c>
      <c r="H17" s="36" t="str">
        <f>IF(F17="-","-",G17/F17)</f>
        <v>-</v>
      </c>
      <c r="I17" s="37"/>
      <c r="J17" s="32" t="s">
        <v>114</v>
      </c>
      <c r="K17" s="37" t="s">
        <v>46</v>
      </c>
      <c r="L17" s="37"/>
      <c r="M17" s="32" t="s">
        <v>114</v>
      </c>
      <c r="N17" s="37"/>
      <c r="O17" s="32"/>
      <c r="P17" s="38" t="s">
        <v>115</v>
      </c>
    </row>
    <row r="18" spans="1:16" s="54" customFormat="1" ht="99.95" customHeight="1" x14ac:dyDescent="0.15">
      <c r="A18" s="31" t="s">
        <v>116</v>
      </c>
      <c r="B18" s="32" t="s">
        <v>117</v>
      </c>
      <c r="C18" s="33">
        <v>41730</v>
      </c>
      <c r="D18" s="32" t="s">
        <v>118</v>
      </c>
      <c r="E18" s="32" t="s">
        <v>54</v>
      </c>
      <c r="F18" s="34" t="s">
        <v>61</v>
      </c>
      <c r="G18" s="35">
        <v>4197752</v>
      </c>
      <c r="H18" s="36" t="str">
        <f>IF(F18="-","-",G18/F18)</f>
        <v>-</v>
      </c>
      <c r="I18" s="37"/>
      <c r="J18" s="32" t="s">
        <v>114</v>
      </c>
      <c r="K18" s="37" t="s">
        <v>46</v>
      </c>
      <c r="L18" s="37"/>
      <c r="M18" s="32" t="s">
        <v>114</v>
      </c>
      <c r="N18" s="37"/>
      <c r="O18" s="32"/>
      <c r="P18" s="53" t="s">
        <v>119</v>
      </c>
    </row>
    <row r="19" spans="1:16" s="51" customFormat="1" ht="99.95" customHeight="1" x14ac:dyDescent="0.15">
      <c r="A19" s="31" t="s">
        <v>120</v>
      </c>
      <c r="B19" s="32" t="s">
        <v>89</v>
      </c>
      <c r="C19" s="33">
        <v>41730</v>
      </c>
      <c r="D19" s="32" t="s">
        <v>121</v>
      </c>
      <c r="E19" s="32" t="s">
        <v>54</v>
      </c>
      <c r="F19" s="35">
        <v>10497600</v>
      </c>
      <c r="G19" s="35">
        <v>10497600</v>
      </c>
      <c r="H19" s="36">
        <f>IF(F19="－","－",G19/F19)</f>
        <v>1</v>
      </c>
      <c r="I19" s="37"/>
      <c r="J19" s="32" t="s">
        <v>122</v>
      </c>
      <c r="K19" s="37" t="s">
        <v>53</v>
      </c>
      <c r="L19" s="37"/>
      <c r="M19" s="32" t="s">
        <v>123</v>
      </c>
      <c r="N19" s="37"/>
      <c r="O19" s="32"/>
      <c r="P19" s="38" t="s">
        <v>124</v>
      </c>
    </row>
    <row r="20" spans="1:16" s="54" customFormat="1" ht="99.95" customHeight="1" x14ac:dyDescent="0.15">
      <c r="A20" s="31" t="s">
        <v>116</v>
      </c>
      <c r="B20" s="32" t="s">
        <v>117</v>
      </c>
      <c r="C20" s="33">
        <v>41730</v>
      </c>
      <c r="D20" s="32" t="s">
        <v>125</v>
      </c>
      <c r="E20" s="32" t="s">
        <v>54</v>
      </c>
      <c r="F20" s="34" t="s">
        <v>61</v>
      </c>
      <c r="G20" s="35">
        <v>2343442</v>
      </c>
      <c r="H20" s="36" t="str">
        <f>IF(F20="-","-",G20/F20)</f>
        <v>-</v>
      </c>
      <c r="I20" s="37"/>
      <c r="J20" s="32" t="s">
        <v>114</v>
      </c>
      <c r="K20" s="37" t="s">
        <v>46</v>
      </c>
      <c r="L20" s="37"/>
      <c r="M20" s="32" t="s">
        <v>114</v>
      </c>
      <c r="N20" s="37"/>
      <c r="O20" s="32"/>
      <c r="P20" s="53" t="s">
        <v>119</v>
      </c>
    </row>
    <row r="21" spans="1:16" s="51" customFormat="1" ht="99.95" customHeight="1" x14ac:dyDescent="0.15">
      <c r="A21" s="31" t="s">
        <v>126</v>
      </c>
      <c r="B21" s="32" t="s">
        <v>117</v>
      </c>
      <c r="C21" s="33">
        <v>41730</v>
      </c>
      <c r="D21" s="32" t="s">
        <v>127</v>
      </c>
      <c r="E21" s="32" t="s">
        <v>54</v>
      </c>
      <c r="F21" s="34" t="s">
        <v>61</v>
      </c>
      <c r="G21" s="35">
        <v>6292000</v>
      </c>
      <c r="H21" s="36" t="str">
        <f>IF(F21="-","-",G21/F21)</f>
        <v>-</v>
      </c>
      <c r="I21" s="37"/>
      <c r="J21" s="32" t="s">
        <v>64</v>
      </c>
      <c r="K21" s="37" t="s">
        <v>45</v>
      </c>
      <c r="L21" s="37"/>
      <c r="M21" s="32" t="s">
        <v>64</v>
      </c>
      <c r="N21" s="37"/>
      <c r="O21" s="32"/>
      <c r="P21" s="38" t="s">
        <v>128</v>
      </c>
    </row>
    <row r="22" spans="1:16" s="51" customFormat="1" ht="99.95" customHeight="1" x14ac:dyDescent="0.15">
      <c r="A22" s="31" t="s">
        <v>129</v>
      </c>
      <c r="B22" s="32" t="s">
        <v>68</v>
      </c>
      <c r="C22" s="33">
        <v>41730</v>
      </c>
      <c r="D22" s="32" t="s">
        <v>130</v>
      </c>
      <c r="E22" s="32" t="s">
        <v>54</v>
      </c>
      <c r="F22" s="35">
        <v>5929200</v>
      </c>
      <c r="G22" s="35">
        <v>5886000</v>
      </c>
      <c r="H22" s="36">
        <v>0.9927140255009107</v>
      </c>
      <c r="I22" s="37"/>
      <c r="J22" s="32" t="s">
        <v>131</v>
      </c>
      <c r="K22" s="37" t="s">
        <v>47</v>
      </c>
      <c r="L22" s="37"/>
      <c r="M22" s="32" t="s">
        <v>131</v>
      </c>
      <c r="N22" s="37"/>
      <c r="O22" s="32"/>
      <c r="P22" s="38" t="s">
        <v>132</v>
      </c>
    </row>
    <row r="23" spans="1:16" s="51" customFormat="1" ht="99.95" customHeight="1" x14ac:dyDescent="0.15">
      <c r="A23" s="31" t="s">
        <v>133</v>
      </c>
      <c r="B23" s="32" t="s">
        <v>134</v>
      </c>
      <c r="C23" s="33">
        <v>41730</v>
      </c>
      <c r="D23" s="32" t="s">
        <v>135</v>
      </c>
      <c r="E23" s="32" t="s">
        <v>54</v>
      </c>
      <c r="F23" s="34" t="s">
        <v>61</v>
      </c>
      <c r="G23" s="35">
        <v>5740000</v>
      </c>
      <c r="H23" s="36">
        <v>1</v>
      </c>
      <c r="I23" s="37"/>
      <c r="J23" s="32" t="s">
        <v>114</v>
      </c>
      <c r="K23" s="37" t="s">
        <v>46</v>
      </c>
      <c r="L23" s="37"/>
      <c r="M23" s="32" t="s">
        <v>114</v>
      </c>
      <c r="N23" s="37"/>
      <c r="O23" s="32"/>
      <c r="P23" s="38" t="s">
        <v>136</v>
      </c>
    </row>
    <row r="24" spans="1:16" s="51" customFormat="1" ht="99.95" customHeight="1" x14ac:dyDescent="0.15">
      <c r="A24" s="31" t="s">
        <v>137</v>
      </c>
      <c r="B24" s="32" t="s">
        <v>138</v>
      </c>
      <c r="C24" s="33">
        <v>41730</v>
      </c>
      <c r="D24" s="32" t="s">
        <v>139</v>
      </c>
      <c r="E24" s="32" t="s">
        <v>54</v>
      </c>
      <c r="F24" s="34" t="s">
        <v>61</v>
      </c>
      <c r="G24" s="35">
        <v>5724000</v>
      </c>
      <c r="H24" s="36" t="str">
        <f>IF(F24="-","-",G24/F24)</f>
        <v>-</v>
      </c>
      <c r="I24" s="37"/>
      <c r="J24" s="32" t="s">
        <v>140</v>
      </c>
      <c r="K24" s="37" t="s">
        <v>45</v>
      </c>
      <c r="L24" s="37"/>
      <c r="M24" s="32" t="s">
        <v>141</v>
      </c>
      <c r="N24" s="37"/>
      <c r="O24" s="32"/>
      <c r="P24" s="38" t="s">
        <v>142</v>
      </c>
    </row>
    <row r="25" spans="1:16" s="51" customFormat="1" ht="99.95" customHeight="1" x14ac:dyDescent="0.15">
      <c r="A25" s="31" t="s">
        <v>143</v>
      </c>
      <c r="B25" s="32" t="s">
        <v>68</v>
      </c>
      <c r="C25" s="33">
        <v>41730</v>
      </c>
      <c r="D25" s="32" t="s">
        <v>144</v>
      </c>
      <c r="E25" s="32" t="s">
        <v>54</v>
      </c>
      <c r="F25" s="35">
        <v>4624862</v>
      </c>
      <c r="G25" s="35">
        <v>4624862</v>
      </c>
      <c r="H25" s="36">
        <v>1</v>
      </c>
      <c r="I25" s="37"/>
      <c r="J25" s="32" t="s">
        <v>145</v>
      </c>
      <c r="K25" s="37" t="s">
        <v>53</v>
      </c>
      <c r="L25" s="37"/>
      <c r="M25" s="32" t="s">
        <v>146</v>
      </c>
      <c r="N25" s="37"/>
      <c r="O25" s="32"/>
      <c r="P25" s="38" t="s">
        <v>60</v>
      </c>
    </row>
    <row r="26" spans="1:16" s="51" customFormat="1" ht="99.95" customHeight="1" x14ac:dyDescent="0.15">
      <c r="A26" s="31" t="s">
        <v>147</v>
      </c>
      <c r="B26" s="32" t="s">
        <v>138</v>
      </c>
      <c r="C26" s="33">
        <v>41730</v>
      </c>
      <c r="D26" s="32" t="s">
        <v>148</v>
      </c>
      <c r="E26" s="32" t="s">
        <v>54</v>
      </c>
      <c r="F26" s="34" t="s">
        <v>61</v>
      </c>
      <c r="G26" s="35">
        <v>4060800</v>
      </c>
      <c r="H26" s="36" t="str">
        <f>IF(F26="-","-",G26/F26)</f>
        <v>-</v>
      </c>
      <c r="I26" s="37"/>
      <c r="J26" s="32" t="s">
        <v>149</v>
      </c>
      <c r="K26" s="37" t="s">
        <v>46</v>
      </c>
      <c r="L26" s="37"/>
      <c r="M26" s="32" t="s">
        <v>150</v>
      </c>
      <c r="N26" s="37"/>
      <c r="O26" s="32"/>
      <c r="P26" s="38" t="s">
        <v>151</v>
      </c>
    </row>
    <row r="27" spans="1:16" s="54" customFormat="1" ht="99.95" customHeight="1" x14ac:dyDescent="0.15">
      <c r="A27" s="31" t="s">
        <v>152</v>
      </c>
      <c r="B27" s="32" t="s">
        <v>153</v>
      </c>
      <c r="C27" s="33">
        <v>41730</v>
      </c>
      <c r="D27" s="32" t="s">
        <v>154</v>
      </c>
      <c r="E27" s="32" t="s">
        <v>54</v>
      </c>
      <c r="F27" s="35">
        <v>3612000</v>
      </c>
      <c r="G27" s="35">
        <v>3612000</v>
      </c>
      <c r="H27" s="36">
        <v>1</v>
      </c>
      <c r="I27" s="37"/>
      <c r="J27" s="32" t="s">
        <v>155</v>
      </c>
      <c r="K27" s="37" t="s">
        <v>47</v>
      </c>
      <c r="L27" s="37"/>
      <c r="M27" s="32" t="s">
        <v>155</v>
      </c>
      <c r="N27" s="37"/>
      <c r="O27" s="32"/>
      <c r="P27" s="53" t="s">
        <v>152</v>
      </c>
    </row>
    <row r="28" spans="1:16" s="51" customFormat="1" ht="99.95" customHeight="1" x14ac:dyDescent="0.15">
      <c r="A28" s="31" t="s">
        <v>156</v>
      </c>
      <c r="B28" s="32" t="s">
        <v>68</v>
      </c>
      <c r="C28" s="33">
        <v>41730</v>
      </c>
      <c r="D28" s="32" t="s">
        <v>157</v>
      </c>
      <c r="E28" s="32" t="s">
        <v>54</v>
      </c>
      <c r="F28" s="35">
        <v>3607200</v>
      </c>
      <c r="G28" s="35">
        <v>3596400</v>
      </c>
      <c r="H28" s="36">
        <v>0.99700598802395213</v>
      </c>
      <c r="I28" s="37"/>
      <c r="J28" s="32" t="s">
        <v>158</v>
      </c>
      <c r="K28" s="37" t="s">
        <v>47</v>
      </c>
      <c r="L28" s="37"/>
      <c r="M28" s="32" t="s">
        <v>158</v>
      </c>
      <c r="N28" s="37"/>
      <c r="O28" s="32"/>
      <c r="P28" s="38" t="s">
        <v>159</v>
      </c>
    </row>
    <row r="29" spans="1:16" s="51" customFormat="1" ht="99.95" customHeight="1" x14ac:dyDescent="0.15">
      <c r="A29" s="31" t="s">
        <v>160</v>
      </c>
      <c r="B29" s="32" t="s">
        <v>68</v>
      </c>
      <c r="C29" s="33">
        <v>41730</v>
      </c>
      <c r="D29" s="32" t="s">
        <v>161</v>
      </c>
      <c r="E29" s="32" t="s">
        <v>54</v>
      </c>
      <c r="F29" s="35">
        <v>3493152</v>
      </c>
      <c r="G29" s="35">
        <v>3493152</v>
      </c>
      <c r="H29" s="36">
        <v>1</v>
      </c>
      <c r="I29" s="37"/>
      <c r="J29" s="32" t="s">
        <v>162</v>
      </c>
      <c r="K29" s="37" t="s">
        <v>46</v>
      </c>
      <c r="L29" s="37"/>
      <c r="M29" s="32" t="s">
        <v>163</v>
      </c>
      <c r="N29" s="37"/>
      <c r="O29" s="32"/>
      <c r="P29" s="38" t="s">
        <v>164</v>
      </c>
    </row>
    <row r="30" spans="1:16" s="51" customFormat="1" ht="99.95" customHeight="1" x14ac:dyDescent="0.15">
      <c r="A30" s="31" t="s">
        <v>165</v>
      </c>
      <c r="B30" s="32" t="s">
        <v>68</v>
      </c>
      <c r="C30" s="33">
        <v>41730</v>
      </c>
      <c r="D30" s="32" t="s">
        <v>166</v>
      </c>
      <c r="E30" s="32" t="s">
        <v>54</v>
      </c>
      <c r="F30" s="34" t="s">
        <v>61</v>
      </c>
      <c r="G30" s="35">
        <v>3314590</v>
      </c>
      <c r="H30" s="36" t="str">
        <f>IF(F30="-","-",G30/F30)</f>
        <v>-</v>
      </c>
      <c r="I30" s="37"/>
      <c r="J30" s="32" t="s">
        <v>167</v>
      </c>
      <c r="K30" s="37" t="s">
        <v>47</v>
      </c>
      <c r="L30" s="37"/>
      <c r="M30" s="32" t="s">
        <v>168</v>
      </c>
      <c r="N30" s="37"/>
      <c r="O30" s="32"/>
      <c r="P30" s="38" t="s">
        <v>169</v>
      </c>
    </row>
    <row r="31" spans="1:16" s="51" customFormat="1" ht="99.95" customHeight="1" x14ac:dyDescent="0.15">
      <c r="A31" s="31" t="s">
        <v>170</v>
      </c>
      <c r="B31" s="32" t="s">
        <v>68</v>
      </c>
      <c r="C31" s="33">
        <v>41730</v>
      </c>
      <c r="D31" s="32" t="s">
        <v>171</v>
      </c>
      <c r="E31" s="32" t="s">
        <v>54</v>
      </c>
      <c r="F31" s="35">
        <v>3304800</v>
      </c>
      <c r="G31" s="35">
        <v>3304800</v>
      </c>
      <c r="H31" s="36">
        <v>1</v>
      </c>
      <c r="I31" s="37"/>
      <c r="J31" s="32" t="s">
        <v>172</v>
      </c>
      <c r="K31" s="37" t="s">
        <v>47</v>
      </c>
      <c r="L31" s="37"/>
      <c r="M31" s="32" t="s">
        <v>172</v>
      </c>
      <c r="N31" s="37"/>
      <c r="O31" s="32"/>
      <c r="P31" s="38" t="s">
        <v>173</v>
      </c>
    </row>
    <row r="32" spans="1:16" s="51" customFormat="1" ht="99.95" customHeight="1" x14ac:dyDescent="0.15">
      <c r="A32" s="31" t="s">
        <v>174</v>
      </c>
      <c r="B32" s="32" t="s">
        <v>153</v>
      </c>
      <c r="C32" s="33">
        <v>41730</v>
      </c>
      <c r="D32" s="32" t="s">
        <v>175</v>
      </c>
      <c r="E32" s="32" t="s">
        <v>54</v>
      </c>
      <c r="F32" s="34" t="s">
        <v>61</v>
      </c>
      <c r="G32" s="35">
        <v>3094456</v>
      </c>
      <c r="H32" s="36" t="str">
        <f t="shared" ref="H32:H38" si="1">IF(F32="-","-",G32/F32)</f>
        <v>-</v>
      </c>
      <c r="I32" s="37"/>
      <c r="J32" s="32" t="s">
        <v>114</v>
      </c>
      <c r="K32" s="37" t="s">
        <v>46</v>
      </c>
      <c r="L32" s="37"/>
      <c r="M32" s="32" t="s">
        <v>114</v>
      </c>
      <c r="N32" s="37"/>
      <c r="O32" s="32"/>
      <c r="P32" s="52" t="s">
        <v>176</v>
      </c>
    </row>
    <row r="33" spans="1:16" s="51" customFormat="1" ht="99.95" customHeight="1" x14ac:dyDescent="0.15">
      <c r="A33" s="31" t="s">
        <v>177</v>
      </c>
      <c r="B33" s="32" t="s">
        <v>178</v>
      </c>
      <c r="C33" s="33">
        <v>41730</v>
      </c>
      <c r="D33" s="32" t="s">
        <v>179</v>
      </c>
      <c r="E33" s="32" t="s">
        <v>54</v>
      </c>
      <c r="F33" s="34">
        <v>2633148</v>
      </c>
      <c r="G33" s="35">
        <v>2633148</v>
      </c>
      <c r="H33" s="36">
        <f t="shared" si="1"/>
        <v>1</v>
      </c>
      <c r="I33" s="37"/>
      <c r="J33" s="32" t="s">
        <v>180</v>
      </c>
      <c r="K33" s="37" t="s">
        <v>46</v>
      </c>
      <c r="L33" s="37"/>
      <c r="M33" s="32" t="s">
        <v>181</v>
      </c>
      <c r="N33" s="37"/>
      <c r="O33" s="32"/>
      <c r="P33" s="38" t="s">
        <v>182</v>
      </c>
    </row>
    <row r="34" spans="1:16" s="51" customFormat="1" ht="99.95" customHeight="1" x14ac:dyDescent="0.15">
      <c r="A34" s="31" t="s">
        <v>174</v>
      </c>
      <c r="B34" s="32" t="s">
        <v>153</v>
      </c>
      <c r="C34" s="33">
        <v>41730</v>
      </c>
      <c r="D34" s="32" t="s">
        <v>183</v>
      </c>
      <c r="E34" s="32" t="s">
        <v>54</v>
      </c>
      <c r="F34" s="34" t="s">
        <v>61</v>
      </c>
      <c r="G34" s="35">
        <v>2460676</v>
      </c>
      <c r="H34" s="36" t="str">
        <f t="shared" si="1"/>
        <v>-</v>
      </c>
      <c r="I34" s="37"/>
      <c r="J34" s="32" t="s">
        <v>114</v>
      </c>
      <c r="K34" s="37" t="s">
        <v>46</v>
      </c>
      <c r="L34" s="37"/>
      <c r="M34" s="32" t="s">
        <v>114</v>
      </c>
      <c r="N34" s="37"/>
      <c r="O34" s="32"/>
      <c r="P34" s="52" t="s">
        <v>176</v>
      </c>
    </row>
    <row r="35" spans="1:16" s="51" customFormat="1" ht="99.95" customHeight="1" x14ac:dyDescent="0.15">
      <c r="A35" s="31" t="s">
        <v>184</v>
      </c>
      <c r="B35" s="32" t="s">
        <v>89</v>
      </c>
      <c r="C35" s="33">
        <v>41730</v>
      </c>
      <c r="D35" s="32" t="s">
        <v>185</v>
      </c>
      <c r="E35" s="32" t="s">
        <v>54</v>
      </c>
      <c r="F35" s="34" t="s">
        <v>61</v>
      </c>
      <c r="G35" s="35">
        <v>1945000</v>
      </c>
      <c r="H35" s="36" t="str">
        <f t="shared" si="1"/>
        <v>-</v>
      </c>
      <c r="I35" s="37"/>
      <c r="J35" s="32" t="s">
        <v>186</v>
      </c>
      <c r="K35" s="37" t="s">
        <v>53</v>
      </c>
      <c r="L35" s="37"/>
      <c r="M35" s="32" t="s">
        <v>186</v>
      </c>
      <c r="N35" s="37"/>
      <c r="O35" s="32"/>
      <c r="P35" s="38" t="s">
        <v>187</v>
      </c>
    </row>
    <row r="36" spans="1:16" s="51" customFormat="1" ht="99.95" customHeight="1" x14ac:dyDescent="0.15">
      <c r="A36" s="31" t="s">
        <v>188</v>
      </c>
      <c r="B36" s="32" t="s">
        <v>89</v>
      </c>
      <c r="C36" s="33">
        <v>41730</v>
      </c>
      <c r="D36" s="32" t="s">
        <v>189</v>
      </c>
      <c r="E36" s="32" t="s">
        <v>54</v>
      </c>
      <c r="F36" s="35">
        <v>1635303</v>
      </c>
      <c r="G36" s="35">
        <v>1635303</v>
      </c>
      <c r="H36" s="36">
        <f t="shared" si="1"/>
        <v>1</v>
      </c>
      <c r="I36" s="37"/>
      <c r="J36" s="32" t="s">
        <v>190</v>
      </c>
      <c r="K36" s="37" t="s">
        <v>45</v>
      </c>
      <c r="L36" s="37"/>
      <c r="M36" s="32" t="s">
        <v>191</v>
      </c>
      <c r="N36" s="37"/>
      <c r="O36" s="32"/>
      <c r="P36" s="38" t="s">
        <v>192</v>
      </c>
    </row>
    <row r="37" spans="1:16" s="54" customFormat="1" ht="99.95" customHeight="1" x14ac:dyDescent="0.15">
      <c r="A37" s="31" t="s">
        <v>193</v>
      </c>
      <c r="B37" s="32" t="s">
        <v>153</v>
      </c>
      <c r="C37" s="33">
        <v>41730</v>
      </c>
      <c r="D37" s="32" t="s">
        <v>194</v>
      </c>
      <c r="E37" s="32" t="s">
        <v>54</v>
      </c>
      <c r="F37" s="35">
        <v>1569242</v>
      </c>
      <c r="G37" s="35">
        <v>1569242</v>
      </c>
      <c r="H37" s="36">
        <f t="shared" si="1"/>
        <v>1</v>
      </c>
      <c r="I37" s="37"/>
      <c r="J37" s="32" t="s">
        <v>195</v>
      </c>
      <c r="K37" s="37" t="s">
        <v>45</v>
      </c>
      <c r="L37" s="37"/>
      <c r="M37" s="32" t="s">
        <v>195</v>
      </c>
      <c r="N37" s="37"/>
      <c r="O37" s="32"/>
      <c r="P37" s="55" t="s">
        <v>196</v>
      </c>
    </row>
    <row r="38" spans="1:16" s="51" customFormat="1" ht="99.95" customHeight="1" x14ac:dyDescent="0.15">
      <c r="A38" s="31" t="s">
        <v>174</v>
      </c>
      <c r="B38" s="32" t="s">
        <v>153</v>
      </c>
      <c r="C38" s="33">
        <v>41730</v>
      </c>
      <c r="D38" s="32" t="s">
        <v>197</v>
      </c>
      <c r="E38" s="32" t="s">
        <v>54</v>
      </c>
      <c r="F38" s="34" t="s">
        <v>61</v>
      </c>
      <c r="G38" s="35">
        <v>1303776</v>
      </c>
      <c r="H38" s="36" t="str">
        <f t="shared" si="1"/>
        <v>-</v>
      </c>
      <c r="I38" s="37"/>
      <c r="J38" s="32" t="s">
        <v>114</v>
      </c>
      <c r="K38" s="37" t="s">
        <v>46</v>
      </c>
      <c r="L38" s="37"/>
      <c r="M38" s="32" t="s">
        <v>114</v>
      </c>
      <c r="N38" s="37"/>
      <c r="O38" s="32"/>
      <c r="P38" s="52" t="s">
        <v>176</v>
      </c>
    </row>
    <row r="39" spans="1:16" s="51" customFormat="1" ht="99.95" customHeight="1" x14ac:dyDescent="0.15">
      <c r="A39" s="31" t="s">
        <v>198</v>
      </c>
      <c r="B39" s="32" t="s">
        <v>199</v>
      </c>
      <c r="C39" s="33">
        <v>41730</v>
      </c>
      <c r="D39" s="32" t="s">
        <v>200</v>
      </c>
      <c r="E39" s="32" t="s">
        <v>54</v>
      </c>
      <c r="F39" s="35">
        <v>1296000</v>
      </c>
      <c r="G39" s="35">
        <v>1296000</v>
      </c>
      <c r="H39" s="36">
        <v>1</v>
      </c>
      <c r="I39" s="37"/>
      <c r="J39" s="32" t="s">
        <v>201</v>
      </c>
      <c r="K39" s="37" t="s">
        <v>47</v>
      </c>
      <c r="L39" s="37"/>
      <c r="M39" s="32" t="s">
        <v>202</v>
      </c>
      <c r="N39" s="37"/>
      <c r="O39" s="32"/>
      <c r="P39" s="38" t="s">
        <v>203</v>
      </c>
    </row>
    <row r="40" spans="1:16" s="54" customFormat="1" ht="99.95" customHeight="1" x14ac:dyDescent="0.15">
      <c r="A40" s="31" t="s">
        <v>116</v>
      </c>
      <c r="B40" s="32" t="s">
        <v>117</v>
      </c>
      <c r="C40" s="33">
        <v>41730</v>
      </c>
      <c r="D40" s="32" t="s">
        <v>204</v>
      </c>
      <c r="E40" s="32" t="s">
        <v>54</v>
      </c>
      <c r="F40" s="34" t="s">
        <v>61</v>
      </c>
      <c r="G40" s="35">
        <v>1368475</v>
      </c>
      <c r="H40" s="36" t="str">
        <f>IF(F40="-","-",G40/F40)</f>
        <v>-</v>
      </c>
      <c r="I40" s="37"/>
      <c r="J40" s="32" t="s">
        <v>114</v>
      </c>
      <c r="K40" s="37" t="s">
        <v>46</v>
      </c>
      <c r="L40" s="37"/>
      <c r="M40" s="32" t="s">
        <v>114</v>
      </c>
      <c r="N40" s="37"/>
      <c r="O40" s="32"/>
      <c r="P40" s="53" t="s">
        <v>119</v>
      </c>
    </row>
    <row r="41" spans="1:16" s="51" customFormat="1" ht="99.95" customHeight="1" x14ac:dyDescent="0.15">
      <c r="A41" s="31" t="s">
        <v>174</v>
      </c>
      <c r="B41" s="32" t="s">
        <v>153</v>
      </c>
      <c r="C41" s="33">
        <v>41730</v>
      </c>
      <c r="D41" s="32" t="s">
        <v>205</v>
      </c>
      <c r="E41" s="32" t="s">
        <v>54</v>
      </c>
      <c r="F41" s="34" t="s">
        <v>61</v>
      </c>
      <c r="G41" s="35">
        <v>1148852</v>
      </c>
      <c r="H41" s="36" t="str">
        <f>IF(F41="-","-",G41/F41)</f>
        <v>-</v>
      </c>
      <c r="I41" s="37"/>
      <c r="J41" s="32" t="s">
        <v>114</v>
      </c>
      <c r="K41" s="37" t="s">
        <v>46</v>
      </c>
      <c r="L41" s="37"/>
      <c r="M41" s="32" t="s">
        <v>114</v>
      </c>
      <c r="N41" s="37"/>
      <c r="O41" s="32"/>
      <c r="P41" s="52" t="s">
        <v>176</v>
      </c>
    </row>
    <row r="42" spans="1:16" s="51" customFormat="1" ht="99.95" customHeight="1" x14ac:dyDescent="0.15">
      <c r="A42" s="31" t="s">
        <v>206</v>
      </c>
      <c r="B42" s="32" t="s">
        <v>68</v>
      </c>
      <c r="C42" s="33">
        <v>41730</v>
      </c>
      <c r="D42" s="32" t="s">
        <v>207</v>
      </c>
      <c r="E42" s="32" t="s">
        <v>54</v>
      </c>
      <c r="F42" s="35">
        <v>820800</v>
      </c>
      <c r="G42" s="35">
        <v>799200</v>
      </c>
      <c r="H42" s="36">
        <v>0.97368421052631582</v>
      </c>
      <c r="I42" s="37"/>
      <c r="J42" s="32" t="s">
        <v>208</v>
      </c>
      <c r="K42" s="37" t="s">
        <v>47</v>
      </c>
      <c r="L42" s="37"/>
      <c r="M42" s="32" t="s">
        <v>208</v>
      </c>
      <c r="N42" s="37"/>
      <c r="O42" s="32"/>
      <c r="P42" s="38" t="s">
        <v>209</v>
      </c>
    </row>
    <row r="43" spans="1:16" s="51" customFormat="1" ht="99.95" customHeight="1" x14ac:dyDescent="0.15">
      <c r="A43" s="40" t="s">
        <v>354</v>
      </c>
      <c r="B43" s="40" t="s">
        <v>355</v>
      </c>
      <c r="C43" s="41">
        <v>41730</v>
      </c>
      <c r="D43" s="40" t="s">
        <v>356</v>
      </c>
      <c r="E43" s="32" t="s">
        <v>54</v>
      </c>
      <c r="F43" s="35">
        <v>5158080</v>
      </c>
      <c r="G43" s="35">
        <v>5158080</v>
      </c>
      <c r="H43" s="36">
        <f>IF(F43="－","－",G43/F43)</f>
        <v>1</v>
      </c>
      <c r="I43" s="36"/>
      <c r="J43" s="32" t="s">
        <v>58</v>
      </c>
      <c r="K43" s="37" t="s">
        <v>47</v>
      </c>
      <c r="L43" s="37"/>
      <c r="M43" s="32" t="s">
        <v>57</v>
      </c>
      <c r="N43" s="72"/>
      <c r="O43" s="73"/>
      <c r="P43" s="38"/>
    </row>
    <row r="44" spans="1:16" s="51" customFormat="1" ht="99.95" customHeight="1" x14ac:dyDescent="0.15">
      <c r="A44" s="40" t="s">
        <v>357</v>
      </c>
      <c r="B44" s="40" t="s">
        <v>355</v>
      </c>
      <c r="C44" s="41">
        <v>41730</v>
      </c>
      <c r="D44" s="40" t="s">
        <v>358</v>
      </c>
      <c r="E44" s="32" t="s">
        <v>54</v>
      </c>
      <c r="F44" s="35">
        <v>1000620</v>
      </c>
      <c r="G44" s="35">
        <v>1000620</v>
      </c>
      <c r="H44" s="36">
        <f>IF(F44="－","－",G44/F44)</f>
        <v>1</v>
      </c>
      <c r="I44" s="36"/>
      <c r="J44" s="32" t="s">
        <v>359</v>
      </c>
      <c r="K44" s="37" t="s">
        <v>53</v>
      </c>
      <c r="L44" s="37"/>
      <c r="M44" s="32" t="s">
        <v>360</v>
      </c>
      <c r="N44" s="72"/>
      <c r="O44" s="73"/>
      <c r="P44" s="38"/>
    </row>
    <row r="45" spans="1:16" s="51" customFormat="1" ht="99.95" customHeight="1" x14ac:dyDescent="0.15">
      <c r="A45" s="40" t="s">
        <v>361</v>
      </c>
      <c r="B45" s="40" t="s">
        <v>355</v>
      </c>
      <c r="C45" s="41">
        <v>41730</v>
      </c>
      <c r="D45" s="40" t="s">
        <v>362</v>
      </c>
      <c r="E45" s="32" t="s">
        <v>54</v>
      </c>
      <c r="F45" s="35">
        <v>2916000</v>
      </c>
      <c r="G45" s="35">
        <v>2916000</v>
      </c>
      <c r="H45" s="36">
        <f>IF(F45="－","－",G45/F45)</f>
        <v>1</v>
      </c>
      <c r="I45" s="36"/>
      <c r="J45" s="32" t="s">
        <v>363</v>
      </c>
      <c r="K45" s="37" t="s">
        <v>53</v>
      </c>
      <c r="L45" s="37"/>
      <c r="M45" s="32" t="s">
        <v>364</v>
      </c>
      <c r="N45" s="72"/>
      <c r="O45" s="73"/>
      <c r="P45" s="38"/>
    </row>
    <row r="46" spans="1:16" s="51" customFormat="1" ht="99.95" customHeight="1" x14ac:dyDescent="0.15">
      <c r="A46" s="40" t="s">
        <v>367</v>
      </c>
      <c r="B46" s="40" t="s">
        <v>355</v>
      </c>
      <c r="C46" s="41">
        <v>41730</v>
      </c>
      <c r="D46" s="40" t="s">
        <v>368</v>
      </c>
      <c r="E46" s="32" t="s">
        <v>54</v>
      </c>
      <c r="F46" s="35">
        <v>7872494</v>
      </c>
      <c r="G46" s="35">
        <v>7872494</v>
      </c>
      <c r="H46" s="36">
        <f>IF(F46="－","－",G46/F46)</f>
        <v>1</v>
      </c>
      <c r="I46" s="36"/>
      <c r="J46" s="32" t="s">
        <v>114</v>
      </c>
      <c r="K46" s="37" t="s">
        <v>46</v>
      </c>
      <c r="L46" s="37"/>
      <c r="M46" s="32" t="s">
        <v>114</v>
      </c>
      <c r="N46" s="72"/>
      <c r="O46" s="73"/>
      <c r="P46" s="38"/>
    </row>
    <row r="47" spans="1:16" s="51" customFormat="1" ht="99.95" customHeight="1" x14ac:dyDescent="0.15">
      <c r="A47" s="40" t="s">
        <v>369</v>
      </c>
      <c r="B47" s="40" t="s">
        <v>370</v>
      </c>
      <c r="C47" s="41">
        <v>41730</v>
      </c>
      <c r="D47" s="40" t="s">
        <v>371</v>
      </c>
      <c r="E47" s="32" t="s">
        <v>54</v>
      </c>
      <c r="F47" s="35">
        <v>2672000</v>
      </c>
      <c r="G47" s="35">
        <v>2672000</v>
      </c>
      <c r="H47" s="36">
        <f>IF(F47="－","－",G47/F47)</f>
        <v>1</v>
      </c>
      <c r="I47" s="36"/>
      <c r="J47" s="32" t="s">
        <v>259</v>
      </c>
      <c r="K47" s="37" t="s">
        <v>53</v>
      </c>
      <c r="L47" s="37"/>
      <c r="M47" s="32" t="s">
        <v>229</v>
      </c>
      <c r="N47" s="72"/>
      <c r="O47" s="73"/>
      <c r="P47" s="38"/>
    </row>
    <row r="48" spans="1:16" s="51" customFormat="1" ht="99.95" customHeight="1" x14ac:dyDescent="0.15">
      <c r="A48" s="40" t="s">
        <v>372</v>
      </c>
      <c r="B48" s="40" t="s">
        <v>370</v>
      </c>
      <c r="C48" s="41">
        <v>41730</v>
      </c>
      <c r="D48" s="40" t="s">
        <v>373</v>
      </c>
      <c r="E48" s="32" t="s">
        <v>54</v>
      </c>
      <c r="F48" s="35">
        <v>162927499</v>
      </c>
      <c r="G48" s="35">
        <v>162927499</v>
      </c>
      <c r="H48" s="36">
        <f>IF(F48="-","-",G48/F48)</f>
        <v>1</v>
      </c>
      <c r="I48" s="36"/>
      <c r="J48" s="32" t="s">
        <v>374</v>
      </c>
      <c r="K48" s="37" t="s">
        <v>45</v>
      </c>
      <c r="L48" s="42"/>
      <c r="M48" s="32" t="s">
        <v>374</v>
      </c>
      <c r="N48" s="72"/>
      <c r="O48" s="73"/>
      <c r="P48" s="38"/>
    </row>
    <row r="49" spans="1:16" s="51" customFormat="1" ht="99.95" customHeight="1" x14ac:dyDescent="0.15">
      <c r="A49" s="40" t="s">
        <v>375</v>
      </c>
      <c r="B49" s="40" t="s">
        <v>370</v>
      </c>
      <c r="C49" s="41">
        <v>41730</v>
      </c>
      <c r="D49" s="40" t="s">
        <v>376</v>
      </c>
      <c r="E49" s="32" t="s">
        <v>54</v>
      </c>
      <c r="F49" s="35">
        <v>252925000</v>
      </c>
      <c r="G49" s="35">
        <v>252925000</v>
      </c>
      <c r="H49" s="36">
        <f t="shared" ref="H49:H54" si="2">IF(F49="－","－",G49/F49)</f>
        <v>1</v>
      </c>
      <c r="I49" s="36"/>
      <c r="J49" s="32" t="s">
        <v>64</v>
      </c>
      <c r="K49" s="37" t="s">
        <v>45</v>
      </c>
      <c r="L49" s="37"/>
      <c r="M49" s="32" t="s">
        <v>64</v>
      </c>
      <c r="N49" s="72"/>
      <c r="O49" s="73"/>
      <c r="P49" s="38"/>
    </row>
    <row r="50" spans="1:16" s="51" customFormat="1" ht="99.95" customHeight="1" x14ac:dyDescent="0.15">
      <c r="A50" s="40" t="s">
        <v>377</v>
      </c>
      <c r="B50" s="40" t="s">
        <v>370</v>
      </c>
      <c r="C50" s="41">
        <v>41730</v>
      </c>
      <c r="D50" s="40" t="s">
        <v>373</v>
      </c>
      <c r="E50" s="32" t="s">
        <v>54</v>
      </c>
      <c r="F50" s="35">
        <v>118046499</v>
      </c>
      <c r="G50" s="35">
        <v>118046499</v>
      </c>
      <c r="H50" s="36">
        <f t="shared" si="2"/>
        <v>1</v>
      </c>
      <c r="I50" s="36"/>
      <c r="J50" s="32" t="s">
        <v>374</v>
      </c>
      <c r="K50" s="37" t="s">
        <v>45</v>
      </c>
      <c r="L50" s="42"/>
      <c r="M50" s="32" t="s">
        <v>374</v>
      </c>
      <c r="N50" s="72"/>
      <c r="O50" s="73"/>
      <c r="P50" s="38"/>
    </row>
    <row r="51" spans="1:16" s="51" customFormat="1" ht="99.95" customHeight="1" x14ac:dyDescent="0.15">
      <c r="A51" s="40" t="s">
        <v>378</v>
      </c>
      <c r="B51" s="40" t="s">
        <v>370</v>
      </c>
      <c r="C51" s="41">
        <v>41730</v>
      </c>
      <c r="D51" s="40" t="s">
        <v>373</v>
      </c>
      <c r="E51" s="32" t="s">
        <v>54</v>
      </c>
      <c r="F51" s="35">
        <v>142812499</v>
      </c>
      <c r="G51" s="35">
        <v>142812499</v>
      </c>
      <c r="H51" s="36">
        <f t="shared" si="2"/>
        <v>1</v>
      </c>
      <c r="I51" s="36"/>
      <c r="J51" s="32" t="s">
        <v>374</v>
      </c>
      <c r="K51" s="37" t="s">
        <v>45</v>
      </c>
      <c r="L51" s="42"/>
      <c r="M51" s="32" t="s">
        <v>374</v>
      </c>
      <c r="N51" s="72"/>
      <c r="O51" s="73"/>
      <c r="P51" s="38"/>
    </row>
    <row r="52" spans="1:16" s="51" customFormat="1" ht="99.95" customHeight="1" x14ac:dyDescent="0.15">
      <c r="A52" s="40" t="s">
        <v>379</v>
      </c>
      <c r="B52" s="40" t="s">
        <v>370</v>
      </c>
      <c r="C52" s="41">
        <v>41730</v>
      </c>
      <c r="D52" s="40" t="s">
        <v>376</v>
      </c>
      <c r="E52" s="32" t="s">
        <v>54</v>
      </c>
      <c r="F52" s="35">
        <v>228605000</v>
      </c>
      <c r="G52" s="35">
        <v>228605000</v>
      </c>
      <c r="H52" s="36">
        <f t="shared" si="2"/>
        <v>1</v>
      </c>
      <c r="I52" s="36"/>
      <c r="J52" s="32" t="s">
        <v>64</v>
      </c>
      <c r="K52" s="37" t="s">
        <v>45</v>
      </c>
      <c r="L52" s="37"/>
      <c r="M52" s="32" t="s">
        <v>64</v>
      </c>
      <c r="N52" s="72"/>
      <c r="O52" s="73"/>
      <c r="P52" s="38"/>
    </row>
    <row r="53" spans="1:16" s="51" customFormat="1" ht="99.95" customHeight="1" x14ac:dyDescent="0.15">
      <c r="A53" s="40" t="s">
        <v>380</v>
      </c>
      <c r="B53" s="40" t="s">
        <v>370</v>
      </c>
      <c r="C53" s="41">
        <v>41730</v>
      </c>
      <c r="D53" s="40" t="s">
        <v>376</v>
      </c>
      <c r="E53" s="32" t="s">
        <v>54</v>
      </c>
      <c r="F53" s="35">
        <v>226980000</v>
      </c>
      <c r="G53" s="35">
        <v>226980000</v>
      </c>
      <c r="H53" s="36">
        <f t="shared" si="2"/>
        <v>1</v>
      </c>
      <c r="I53" s="36"/>
      <c r="J53" s="32" t="s">
        <v>64</v>
      </c>
      <c r="K53" s="37" t="s">
        <v>45</v>
      </c>
      <c r="L53" s="37"/>
      <c r="M53" s="32" t="s">
        <v>64</v>
      </c>
      <c r="N53" s="72"/>
      <c r="O53" s="73"/>
      <c r="P53" s="38"/>
    </row>
    <row r="54" spans="1:16" s="51" customFormat="1" ht="99.95" customHeight="1" x14ac:dyDescent="0.15">
      <c r="A54" s="40" t="s">
        <v>381</v>
      </c>
      <c r="B54" s="40" t="s">
        <v>370</v>
      </c>
      <c r="C54" s="41">
        <v>41730</v>
      </c>
      <c r="D54" s="40" t="s">
        <v>373</v>
      </c>
      <c r="E54" s="32" t="s">
        <v>54</v>
      </c>
      <c r="F54" s="35">
        <v>299999502</v>
      </c>
      <c r="G54" s="35">
        <v>299999502</v>
      </c>
      <c r="H54" s="36">
        <f t="shared" si="2"/>
        <v>1</v>
      </c>
      <c r="I54" s="36"/>
      <c r="J54" s="32" t="s">
        <v>374</v>
      </c>
      <c r="K54" s="37" t="s">
        <v>45</v>
      </c>
      <c r="L54" s="42"/>
      <c r="M54" s="32" t="s">
        <v>374</v>
      </c>
      <c r="N54" s="72"/>
      <c r="O54" s="73"/>
      <c r="P54" s="38"/>
    </row>
    <row r="55" spans="1:16" s="51" customFormat="1" ht="99.95" customHeight="1" x14ac:dyDescent="0.15">
      <c r="A55" s="40" t="s">
        <v>382</v>
      </c>
      <c r="B55" s="40" t="s">
        <v>370</v>
      </c>
      <c r="C55" s="41">
        <v>41730</v>
      </c>
      <c r="D55" s="40" t="s">
        <v>383</v>
      </c>
      <c r="E55" s="32" t="s">
        <v>54</v>
      </c>
      <c r="F55" s="34" t="s">
        <v>61</v>
      </c>
      <c r="G55" s="35">
        <v>38846000</v>
      </c>
      <c r="H55" s="36" t="str">
        <f>IF(F55="-","-",G55/F55)</f>
        <v>-</v>
      </c>
      <c r="I55" s="36"/>
      <c r="J55" s="32" t="s">
        <v>384</v>
      </c>
      <c r="K55" s="37" t="s">
        <v>45</v>
      </c>
      <c r="L55" s="37"/>
      <c r="M55" s="32" t="s">
        <v>384</v>
      </c>
      <c r="N55" s="72"/>
      <c r="O55" s="73"/>
      <c r="P55" s="38"/>
    </row>
    <row r="56" spans="1:16" s="51" customFormat="1" ht="99.95" customHeight="1" x14ac:dyDescent="0.15">
      <c r="A56" s="40" t="s">
        <v>385</v>
      </c>
      <c r="B56" s="40" t="s">
        <v>370</v>
      </c>
      <c r="C56" s="41">
        <v>41730</v>
      </c>
      <c r="D56" s="40" t="s">
        <v>383</v>
      </c>
      <c r="E56" s="32" t="s">
        <v>54</v>
      </c>
      <c r="F56" s="34" t="s">
        <v>61</v>
      </c>
      <c r="G56" s="35">
        <v>13528000</v>
      </c>
      <c r="H56" s="36" t="str">
        <f>IF(F56="-","-",G56/F56)</f>
        <v>-</v>
      </c>
      <c r="I56" s="36"/>
      <c r="J56" s="32" t="s">
        <v>384</v>
      </c>
      <c r="K56" s="37" t="s">
        <v>45</v>
      </c>
      <c r="L56" s="37"/>
      <c r="M56" s="32" t="s">
        <v>384</v>
      </c>
      <c r="N56" s="72"/>
      <c r="O56" s="73"/>
      <c r="P56" s="38"/>
    </row>
    <row r="57" spans="1:16" s="51" customFormat="1" ht="99.95" customHeight="1" x14ac:dyDescent="0.15">
      <c r="A57" s="40" t="s">
        <v>386</v>
      </c>
      <c r="B57" s="40" t="s">
        <v>370</v>
      </c>
      <c r="C57" s="41">
        <v>41730</v>
      </c>
      <c r="D57" s="40" t="s">
        <v>376</v>
      </c>
      <c r="E57" s="32" t="s">
        <v>54</v>
      </c>
      <c r="F57" s="35">
        <v>262784000</v>
      </c>
      <c r="G57" s="35">
        <v>262784000</v>
      </c>
      <c r="H57" s="36">
        <f>IF(F57="－","－",G57/F57)</f>
        <v>1</v>
      </c>
      <c r="I57" s="36"/>
      <c r="J57" s="32" t="s">
        <v>64</v>
      </c>
      <c r="K57" s="37" t="s">
        <v>45</v>
      </c>
      <c r="L57" s="37"/>
      <c r="M57" s="32" t="s">
        <v>64</v>
      </c>
      <c r="N57" s="72"/>
      <c r="O57" s="73"/>
      <c r="P57" s="38"/>
    </row>
    <row r="58" spans="1:16" s="51" customFormat="1" ht="99.95" customHeight="1" x14ac:dyDescent="0.15">
      <c r="A58" s="40" t="s">
        <v>387</v>
      </c>
      <c r="B58" s="40" t="s">
        <v>370</v>
      </c>
      <c r="C58" s="41">
        <v>41730</v>
      </c>
      <c r="D58" s="40" t="s">
        <v>376</v>
      </c>
      <c r="E58" s="32" t="s">
        <v>54</v>
      </c>
      <c r="F58" s="35">
        <v>140398999</v>
      </c>
      <c r="G58" s="35">
        <v>140398999</v>
      </c>
      <c r="H58" s="36">
        <f>IF(F58="－","－",G58/F58)</f>
        <v>1</v>
      </c>
      <c r="I58" s="36"/>
      <c r="J58" s="32" t="s">
        <v>64</v>
      </c>
      <c r="K58" s="37" t="s">
        <v>45</v>
      </c>
      <c r="L58" s="37"/>
      <c r="M58" s="32" t="s">
        <v>64</v>
      </c>
      <c r="N58" s="72"/>
      <c r="O58" s="73"/>
      <c r="P58" s="38"/>
    </row>
    <row r="59" spans="1:16" s="51" customFormat="1" ht="99.95" customHeight="1" x14ac:dyDescent="0.15">
      <c r="A59" s="40" t="s">
        <v>388</v>
      </c>
      <c r="B59" s="40" t="s">
        <v>370</v>
      </c>
      <c r="C59" s="41">
        <v>41730</v>
      </c>
      <c r="D59" s="40" t="s">
        <v>383</v>
      </c>
      <c r="E59" s="32" t="s">
        <v>54</v>
      </c>
      <c r="F59" s="34" t="s">
        <v>61</v>
      </c>
      <c r="G59" s="35">
        <v>9648000</v>
      </c>
      <c r="H59" s="36" t="str">
        <f>IF(F59="-","-",G59/F59)</f>
        <v>-</v>
      </c>
      <c r="I59" s="36"/>
      <c r="J59" s="32" t="s">
        <v>384</v>
      </c>
      <c r="K59" s="37" t="s">
        <v>45</v>
      </c>
      <c r="L59" s="37"/>
      <c r="M59" s="32" t="s">
        <v>384</v>
      </c>
      <c r="N59" s="72"/>
      <c r="O59" s="73"/>
      <c r="P59" s="38"/>
    </row>
    <row r="60" spans="1:16" s="51" customFormat="1" ht="99.95" customHeight="1" x14ac:dyDescent="0.15">
      <c r="A60" s="40" t="s">
        <v>389</v>
      </c>
      <c r="B60" s="40" t="s">
        <v>370</v>
      </c>
      <c r="C60" s="41">
        <v>41730</v>
      </c>
      <c r="D60" s="40" t="s">
        <v>376</v>
      </c>
      <c r="E60" s="32" t="s">
        <v>54</v>
      </c>
      <c r="F60" s="35">
        <v>197161000</v>
      </c>
      <c r="G60" s="35">
        <v>197161000</v>
      </c>
      <c r="H60" s="36">
        <f t="shared" ref="H60:H69" si="3">IF(F60="－","－",G60/F60)</f>
        <v>1</v>
      </c>
      <c r="I60" s="36"/>
      <c r="J60" s="32" t="s">
        <v>64</v>
      </c>
      <c r="K60" s="37" t="s">
        <v>45</v>
      </c>
      <c r="L60" s="37"/>
      <c r="M60" s="32" t="s">
        <v>64</v>
      </c>
      <c r="N60" s="72"/>
      <c r="O60" s="73"/>
      <c r="P60" s="38"/>
    </row>
    <row r="61" spans="1:16" s="51" customFormat="1" ht="99.95" customHeight="1" x14ac:dyDescent="0.15">
      <c r="A61" s="40" t="s">
        <v>390</v>
      </c>
      <c r="B61" s="40" t="s">
        <v>370</v>
      </c>
      <c r="C61" s="41">
        <v>41730</v>
      </c>
      <c r="D61" s="40" t="s">
        <v>376</v>
      </c>
      <c r="E61" s="32" t="s">
        <v>54</v>
      </c>
      <c r="F61" s="35">
        <v>197131000</v>
      </c>
      <c r="G61" s="35">
        <v>197131000</v>
      </c>
      <c r="H61" s="36">
        <f t="shared" si="3"/>
        <v>1</v>
      </c>
      <c r="I61" s="36"/>
      <c r="J61" s="32" t="s">
        <v>64</v>
      </c>
      <c r="K61" s="37" t="s">
        <v>45</v>
      </c>
      <c r="L61" s="37"/>
      <c r="M61" s="32" t="s">
        <v>64</v>
      </c>
      <c r="N61" s="72"/>
      <c r="O61" s="73"/>
      <c r="P61" s="38"/>
    </row>
    <row r="62" spans="1:16" s="51" customFormat="1" ht="99.95" customHeight="1" x14ac:dyDescent="0.15">
      <c r="A62" s="40" t="s">
        <v>391</v>
      </c>
      <c r="B62" s="40" t="s">
        <v>370</v>
      </c>
      <c r="C62" s="41">
        <v>41730</v>
      </c>
      <c r="D62" s="40" t="s">
        <v>376</v>
      </c>
      <c r="E62" s="32" t="s">
        <v>54</v>
      </c>
      <c r="F62" s="35">
        <v>257945000</v>
      </c>
      <c r="G62" s="35">
        <v>257945000</v>
      </c>
      <c r="H62" s="36">
        <f t="shared" si="3"/>
        <v>1</v>
      </c>
      <c r="I62" s="36"/>
      <c r="J62" s="32" t="s">
        <v>64</v>
      </c>
      <c r="K62" s="37" t="s">
        <v>45</v>
      </c>
      <c r="L62" s="37"/>
      <c r="M62" s="32" t="s">
        <v>64</v>
      </c>
      <c r="N62" s="72"/>
      <c r="O62" s="73"/>
      <c r="P62" s="38"/>
    </row>
    <row r="63" spans="1:16" s="51" customFormat="1" ht="99.95" customHeight="1" x14ac:dyDescent="0.15">
      <c r="A63" s="40" t="s">
        <v>392</v>
      </c>
      <c r="B63" s="40" t="s">
        <v>370</v>
      </c>
      <c r="C63" s="41">
        <v>41730</v>
      </c>
      <c r="D63" s="40" t="s">
        <v>376</v>
      </c>
      <c r="E63" s="32" t="s">
        <v>54</v>
      </c>
      <c r="F63" s="35">
        <v>222046000</v>
      </c>
      <c r="G63" s="35">
        <v>222046000</v>
      </c>
      <c r="H63" s="36">
        <f t="shared" si="3"/>
        <v>1</v>
      </c>
      <c r="I63" s="36"/>
      <c r="J63" s="32" t="s">
        <v>64</v>
      </c>
      <c r="K63" s="37" t="s">
        <v>45</v>
      </c>
      <c r="L63" s="37"/>
      <c r="M63" s="32" t="s">
        <v>64</v>
      </c>
      <c r="N63" s="72"/>
      <c r="O63" s="73"/>
      <c r="P63" s="38"/>
    </row>
    <row r="64" spans="1:16" s="51" customFormat="1" ht="99.95" customHeight="1" x14ac:dyDescent="0.15">
      <c r="A64" s="40" t="s">
        <v>393</v>
      </c>
      <c r="B64" s="40" t="s">
        <v>370</v>
      </c>
      <c r="C64" s="41">
        <v>41730</v>
      </c>
      <c r="D64" s="40" t="s">
        <v>376</v>
      </c>
      <c r="E64" s="32" t="s">
        <v>54</v>
      </c>
      <c r="F64" s="35">
        <v>222030000</v>
      </c>
      <c r="G64" s="35">
        <v>222030000</v>
      </c>
      <c r="H64" s="36">
        <f t="shared" si="3"/>
        <v>1</v>
      </c>
      <c r="I64" s="36"/>
      <c r="J64" s="32" t="s">
        <v>64</v>
      </c>
      <c r="K64" s="37" t="s">
        <v>45</v>
      </c>
      <c r="L64" s="37"/>
      <c r="M64" s="32" t="s">
        <v>64</v>
      </c>
      <c r="N64" s="72"/>
      <c r="O64" s="73"/>
      <c r="P64" s="38"/>
    </row>
    <row r="65" spans="1:16" s="39" customFormat="1" ht="99.95" customHeight="1" x14ac:dyDescent="0.15">
      <c r="A65" s="40" t="s">
        <v>394</v>
      </c>
      <c r="B65" s="40" t="s">
        <v>370</v>
      </c>
      <c r="C65" s="41">
        <v>41730</v>
      </c>
      <c r="D65" s="40" t="s">
        <v>373</v>
      </c>
      <c r="E65" s="32" t="s">
        <v>54</v>
      </c>
      <c r="F65" s="35">
        <v>213049498</v>
      </c>
      <c r="G65" s="35">
        <v>213049498</v>
      </c>
      <c r="H65" s="36">
        <f t="shared" si="3"/>
        <v>1</v>
      </c>
      <c r="I65" s="36"/>
      <c r="J65" s="32" t="s">
        <v>374</v>
      </c>
      <c r="K65" s="37" t="s">
        <v>45</v>
      </c>
      <c r="L65" s="42"/>
      <c r="M65" s="32" t="s">
        <v>374</v>
      </c>
      <c r="N65" s="72"/>
      <c r="O65" s="73"/>
      <c r="P65" s="38"/>
    </row>
    <row r="66" spans="1:16" s="39" customFormat="1" ht="99.95" customHeight="1" x14ac:dyDescent="0.15">
      <c r="A66" s="40" t="s">
        <v>395</v>
      </c>
      <c r="B66" s="40" t="s">
        <v>370</v>
      </c>
      <c r="C66" s="41">
        <v>41730</v>
      </c>
      <c r="D66" s="40" t="s">
        <v>373</v>
      </c>
      <c r="E66" s="32" t="s">
        <v>54</v>
      </c>
      <c r="F66" s="35">
        <v>223190502</v>
      </c>
      <c r="G66" s="35">
        <v>223190502</v>
      </c>
      <c r="H66" s="36">
        <f t="shared" si="3"/>
        <v>1</v>
      </c>
      <c r="I66" s="36"/>
      <c r="J66" s="32" t="s">
        <v>374</v>
      </c>
      <c r="K66" s="37" t="s">
        <v>45</v>
      </c>
      <c r="L66" s="42"/>
      <c r="M66" s="32" t="s">
        <v>374</v>
      </c>
      <c r="N66" s="72"/>
      <c r="O66" s="73"/>
      <c r="P66" s="38"/>
    </row>
    <row r="67" spans="1:16" s="39" customFormat="1" ht="99.95" customHeight="1" x14ac:dyDescent="0.15">
      <c r="A67" s="40" t="s">
        <v>396</v>
      </c>
      <c r="B67" s="40" t="s">
        <v>370</v>
      </c>
      <c r="C67" s="41">
        <v>41730</v>
      </c>
      <c r="D67" s="40" t="s">
        <v>376</v>
      </c>
      <c r="E67" s="32" t="s">
        <v>54</v>
      </c>
      <c r="F67" s="35">
        <v>244686000</v>
      </c>
      <c r="G67" s="35">
        <v>244686000</v>
      </c>
      <c r="H67" s="36">
        <f t="shared" si="3"/>
        <v>1</v>
      </c>
      <c r="I67" s="36"/>
      <c r="J67" s="32" t="s">
        <v>64</v>
      </c>
      <c r="K67" s="37" t="s">
        <v>45</v>
      </c>
      <c r="L67" s="37"/>
      <c r="M67" s="32" t="s">
        <v>64</v>
      </c>
      <c r="N67" s="72"/>
      <c r="O67" s="73"/>
      <c r="P67" s="38"/>
    </row>
    <row r="68" spans="1:16" s="39" customFormat="1" ht="99.95" customHeight="1" x14ac:dyDescent="0.15">
      <c r="A68" s="40" t="s">
        <v>397</v>
      </c>
      <c r="B68" s="40" t="s">
        <v>370</v>
      </c>
      <c r="C68" s="41">
        <v>41730</v>
      </c>
      <c r="D68" s="40" t="s">
        <v>376</v>
      </c>
      <c r="E68" s="32" t="s">
        <v>54</v>
      </c>
      <c r="F68" s="35">
        <v>202700000</v>
      </c>
      <c r="G68" s="35">
        <v>202700000</v>
      </c>
      <c r="H68" s="36">
        <f t="shared" si="3"/>
        <v>1</v>
      </c>
      <c r="I68" s="36"/>
      <c r="J68" s="32" t="s">
        <v>64</v>
      </c>
      <c r="K68" s="37" t="s">
        <v>45</v>
      </c>
      <c r="L68" s="37"/>
      <c r="M68" s="32" t="s">
        <v>64</v>
      </c>
      <c r="N68" s="72"/>
      <c r="O68" s="73"/>
      <c r="P68" s="38"/>
    </row>
    <row r="69" spans="1:16" s="39" customFormat="1" ht="99.95" customHeight="1" x14ac:dyDescent="0.15">
      <c r="A69" s="40" t="s">
        <v>398</v>
      </c>
      <c r="B69" s="40" t="s">
        <v>370</v>
      </c>
      <c r="C69" s="41">
        <v>41730</v>
      </c>
      <c r="D69" s="40" t="s">
        <v>376</v>
      </c>
      <c r="E69" s="32" t="s">
        <v>54</v>
      </c>
      <c r="F69" s="35">
        <v>201171000</v>
      </c>
      <c r="G69" s="35">
        <v>201171000</v>
      </c>
      <c r="H69" s="36">
        <f t="shared" si="3"/>
        <v>1</v>
      </c>
      <c r="I69" s="36"/>
      <c r="J69" s="32" t="s">
        <v>64</v>
      </c>
      <c r="K69" s="37" t="s">
        <v>45</v>
      </c>
      <c r="L69" s="37"/>
      <c r="M69" s="32" t="s">
        <v>64</v>
      </c>
      <c r="N69" s="72"/>
      <c r="O69" s="73"/>
      <c r="P69" s="38"/>
    </row>
    <row r="70" spans="1:16" s="39" customFormat="1" ht="99.95" customHeight="1" x14ac:dyDescent="0.15">
      <c r="A70" s="40" t="s">
        <v>399</v>
      </c>
      <c r="B70" s="40" t="s">
        <v>370</v>
      </c>
      <c r="C70" s="41">
        <v>41730</v>
      </c>
      <c r="D70" s="40" t="s">
        <v>383</v>
      </c>
      <c r="E70" s="32" t="s">
        <v>54</v>
      </c>
      <c r="F70" s="34" t="s">
        <v>61</v>
      </c>
      <c r="G70" s="35">
        <v>6388000</v>
      </c>
      <c r="H70" s="36" t="str">
        <f t="shared" ref="H70:H93" si="4">IF(F70="-","-",G70/F70)</f>
        <v>-</v>
      </c>
      <c r="I70" s="36"/>
      <c r="J70" s="32" t="s">
        <v>384</v>
      </c>
      <c r="K70" s="37" t="s">
        <v>45</v>
      </c>
      <c r="L70" s="37"/>
      <c r="M70" s="32" t="s">
        <v>384</v>
      </c>
      <c r="N70" s="72"/>
      <c r="O70" s="73"/>
      <c r="P70" s="38"/>
    </row>
    <row r="71" spans="1:16" s="39" customFormat="1" ht="99.95" customHeight="1" x14ac:dyDescent="0.15">
      <c r="A71" s="40" t="s">
        <v>405</v>
      </c>
      <c r="B71" s="40" t="s">
        <v>370</v>
      </c>
      <c r="C71" s="41">
        <v>41730</v>
      </c>
      <c r="D71" s="40" t="s">
        <v>371</v>
      </c>
      <c r="E71" s="32" t="s">
        <v>54</v>
      </c>
      <c r="F71" s="35" t="s">
        <v>78</v>
      </c>
      <c r="G71" s="35">
        <v>2970000</v>
      </c>
      <c r="H71" s="36" t="str">
        <f t="shared" si="4"/>
        <v>-</v>
      </c>
      <c r="I71" s="36"/>
      <c r="J71" s="32" t="s">
        <v>259</v>
      </c>
      <c r="K71" s="37" t="s">
        <v>53</v>
      </c>
      <c r="L71" s="37"/>
      <c r="M71" s="32" t="s">
        <v>229</v>
      </c>
      <c r="N71" s="72"/>
      <c r="O71" s="73"/>
      <c r="P71" s="38"/>
    </row>
    <row r="72" spans="1:16" s="39" customFormat="1" ht="99.95" customHeight="1" x14ac:dyDescent="0.15">
      <c r="A72" s="40" t="s">
        <v>407</v>
      </c>
      <c r="B72" s="40" t="s">
        <v>370</v>
      </c>
      <c r="C72" s="41">
        <v>41730</v>
      </c>
      <c r="D72" s="40" t="s">
        <v>408</v>
      </c>
      <c r="E72" s="32" t="s">
        <v>54</v>
      </c>
      <c r="F72" s="35" t="s">
        <v>78</v>
      </c>
      <c r="G72" s="35">
        <v>2115486</v>
      </c>
      <c r="H72" s="36" t="str">
        <f t="shared" si="4"/>
        <v>-</v>
      </c>
      <c r="I72" s="36"/>
      <c r="J72" s="32"/>
      <c r="K72" s="37" t="s">
        <v>409</v>
      </c>
      <c r="L72" s="37"/>
      <c r="M72" s="32"/>
      <c r="N72" s="72"/>
      <c r="O72" s="73"/>
      <c r="P72" s="38"/>
    </row>
    <row r="73" spans="1:16" s="39" customFormat="1" ht="99.95" customHeight="1" x14ac:dyDescent="0.15">
      <c r="A73" s="40" t="s">
        <v>410</v>
      </c>
      <c r="B73" s="40" t="s">
        <v>370</v>
      </c>
      <c r="C73" s="41">
        <v>41730</v>
      </c>
      <c r="D73" s="40" t="s">
        <v>411</v>
      </c>
      <c r="E73" s="32" t="s">
        <v>54</v>
      </c>
      <c r="F73" s="35" t="s">
        <v>78</v>
      </c>
      <c r="G73" s="35">
        <v>1092335</v>
      </c>
      <c r="H73" s="36" t="str">
        <f t="shared" si="4"/>
        <v>-</v>
      </c>
      <c r="I73" s="36"/>
      <c r="J73" s="32" t="s">
        <v>412</v>
      </c>
      <c r="K73" s="37" t="s">
        <v>409</v>
      </c>
      <c r="L73" s="37"/>
      <c r="M73" s="32" t="s">
        <v>412</v>
      </c>
      <c r="N73" s="72"/>
      <c r="O73" s="73"/>
      <c r="P73" s="38"/>
    </row>
    <row r="74" spans="1:16" s="39" customFormat="1" ht="99.95" customHeight="1" x14ac:dyDescent="0.15">
      <c r="A74" s="40" t="s">
        <v>416</v>
      </c>
      <c r="B74" s="40" t="s">
        <v>417</v>
      </c>
      <c r="C74" s="41">
        <v>41730</v>
      </c>
      <c r="D74" s="40" t="s">
        <v>418</v>
      </c>
      <c r="E74" s="32" t="s">
        <v>54</v>
      </c>
      <c r="F74" s="35" t="s">
        <v>78</v>
      </c>
      <c r="G74" s="35">
        <v>7279272</v>
      </c>
      <c r="H74" s="36" t="str">
        <f t="shared" si="4"/>
        <v>-</v>
      </c>
      <c r="I74" s="36"/>
      <c r="J74" s="32" t="s">
        <v>62</v>
      </c>
      <c r="K74" s="37" t="s">
        <v>47</v>
      </c>
      <c r="L74" s="37"/>
      <c r="M74" s="32" t="s">
        <v>63</v>
      </c>
      <c r="N74" s="72"/>
      <c r="O74" s="73"/>
      <c r="P74" s="38"/>
    </row>
    <row r="75" spans="1:16" s="39" customFormat="1" ht="99.95" customHeight="1" x14ac:dyDescent="0.15">
      <c r="A75" s="40" t="s">
        <v>419</v>
      </c>
      <c r="B75" s="40" t="s">
        <v>420</v>
      </c>
      <c r="C75" s="41">
        <v>41730</v>
      </c>
      <c r="D75" s="40" t="s">
        <v>418</v>
      </c>
      <c r="E75" s="32" t="s">
        <v>54</v>
      </c>
      <c r="F75" s="35" t="s">
        <v>78</v>
      </c>
      <c r="G75" s="35">
        <v>1542024</v>
      </c>
      <c r="H75" s="36" t="str">
        <f t="shared" si="4"/>
        <v>-</v>
      </c>
      <c r="I75" s="36"/>
      <c r="J75" s="32" t="s">
        <v>62</v>
      </c>
      <c r="K75" s="37" t="s">
        <v>47</v>
      </c>
      <c r="L75" s="37"/>
      <c r="M75" s="32" t="s">
        <v>63</v>
      </c>
      <c r="N75" s="72"/>
      <c r="O75" s="73"/>
      <c r="P75" s="38"/>
    </row>
    <row r="76" spans="1:16" s="39" customFormat="1" ht="99.95" customHeight="1" x14ac:dyDescent="0.15">
      <c r="A76" s="40" t="s">
        <v>434</v>
      </c>
      <c r="B76" s="40" t="s">
        <v>435</v>
      </c>
      <c r="C76" s="41">
        <v>41730</v>
      </c>
      <c r="D76" s="40" t="s">
        <v>436</v>
      </c>
      <c r="E76" s="32" t="s">
        <v>54</v>
      </c>
      <c r="F76" s="35" t="s">
        <v>78</v>
      </c>
      <c r="G76" s="35">
        <v>18250920</v>
      </c>
      <c r="H76" s="36" t="str">
        <f t="shared" si="4"/>
        <v>-</v>
      </c>
      <c r="I76" s="36"/>
      <c r="J76" s="32" t="s">
        <v>437</v>
      </c>
      <c r="K76" s="37" t="s">
        <v>45</v>
      </c>
      <c r="L76" s="37"/>
      <c r="M76" s="32" t="s">
        <v>438</v>
      </c>
      <c r="N76" s="72"/>
      <c r="O76" s="73"/>
      <c r="P76" s="38"/>
    </row>
    <row r="77" spans="1:16" s="39" customFormat="1" ht="99.95" customHeight="1" x14ac:dyDescent="0.15">
      <c r="A77" s="40" t="s">
        <v>439</v>
      </c>
      <c r="B77" s="40" t="s">
        <v>440</v>
      </c>
      <c r="C77" s="41">
        <v>41730</v>
      </c>
      <c r="D77" s="40" t="s">
        <v>441</v>
      </c>
      <c r="E77" s="32" t="s">
        <v>54</v>
      </c>
      <c r="F77" s="35" t="s">
        <v>78</v>
      </c>
      <c r="G77" s="35">
        <v>2600110</v>
      </c>
      <c r="H77" s="36" t="str">
        <f t="shared" si="4"/>
        <v>-</v>
      </c>
      <c r="I77" s="36"/>
      <c r="J77" s="32" t="s">
        <v>114</v>
      </c>
      <c r="K77" s="37" t="s">
        <v>46</v>
      </c>
      <c r="L77" s="37"/>
      <c r="M77" s="32" t="s">
        <v>114</v>
      </c>
      <c r="N77" s="72"/>
      <c r="O77" s="73"/>
      <c r="P77" s="38"/>
    </row>
    <row r="78" spans="1:16" s="44" customFormat="1" ht="99.95" customHeight="1" x14ac:dyDescent="0.15">
      <c r="A78" s="40" t="s">
        <v>442</v>
      </c>
      <c r="B78" s="40" t="s">
        <v>443</v>
      </c>
      <c r="C78" s="41">
        <v>41730</v>
      </c>
      <c r="D78" s="40" t="s">
        <v>444</v>
      </c>
      <c r="E78" s="32" t="s">
        <v>54</v>
      </c>
      <c r="F78" s="35" t="s">
        <v>78</v>
      </c>
      <c r="G78" s="35">
        <v>2019044</v>
      </c>
      <c r="H78" s="36" t="str">
        <f t="shared" si="4"/>
        <v>-</v>
      </c>
      <c r="I78" s="36"/>
      <c r="J78" s="32" t="s">
        <v>155</v>
      </c>
      <c r="K78" s="37" t="s">
        <v>47</v>
      </c>
      <c r="L78" s="37"/>
      <c r="M78" s="32" t="s">
        <v>155</v>
      </c>
      <c r="N78" s="72"/>
      <c r="O78" s="73"/>
      <c r="P78" s="48"/>
    </row>
    <row r="79" spans="1:16" s="44" customFormat="1" ht="99.95" customHeight="1" x14ac:dyDescent="0.15">
      <c r="A79" s="40" t="s">
        <v>445</v>
      </c>
      <c r="B79" s="40" t="s">
        <v>446</v>
      </c>
      <c r="C79" s="41">
        <v>41730</v>
      </c>
      <c r="D79" s="40" t="s">
        <v>444</v>
      </c>
      <c r="E79" s="32" t="s">
        <v>54</v>
      </c>
      <c r="F79" s="35" t="s">
        <v>78</v>
      </c>
      <c r="G79" s="35">
        <v>29445318</v>
      </c>
      <c r="H79" s="36" t="str">
        <f t="shared" si="4"/>
        <v>-</v>
      </c>
      <c r="I79" s="36"/>
      <c r="J79" s="32" t="s">
        <v>447</v>
      </c>
      <c r="K79" s="37" t="s">
        <v>45</v>
      </c>
      <c r="L79" s="37"/>
      <c r="M79" s="32" t="s">
        <v>447</v>
      </c>
      <c r="N79" s="72"/>
      <c r="O79" s="73"/>
      <c r="P79" s="48"/>
    </row>
    <row r="80" spans="1:16" s="44" customFormat="1" ht="99.95" customHeight="1" x14ac:dyDescent="0.15">
      <c r="A80" s="40" t="s">
        <v>448</v>
      </c>
      <c r="B80" s="40" t="s">
        <v>449</v>
      </c>
      <c r="C80" s="41">
        <v>41730</v>
      </c>
      <c r="D80" s="40" t="s">
        <v>436</v>
      </c>
      <c r="E80" s="32" t="s">
        <v>54</v>
      </c>
      <c r="F80" s="35" t="s">
        <v>78</v>
      </c>
      <c r="G80" s="35">
        <v>2445222</v>
      </c>
      <c r="H80" s="36" t="str">
        <f t="shared" si="4"/>
        <v>-</v>
      </c>
      <c r="I80" s="36"/>
      <c r="J80" s="32" t="s">
        <v>114</v>
      </c>
      <c r="K80" s="37" t="s">
        <v>46</v>
      </c>
      <c r="L80" s="37"/>
      <c r="M80" s="32" t="s">
        <v>114</v>
      </c>
      <c r="N80" s="72"/>
      <c r="O80" s="73"/>
      <c r="P80" s="48"/>
    </row>
    <row r="81" spans="1:16" s="44" customFormat="1" ht="99.95" customHeight="1" x14ac:dyDescent="0.15">
      <c r="A81" s="40" t="s">
        <v>450</v>
      </c>
      <c r="B81" s="40" t="s">
        <v>451</v>
      </c>
      <c r="C81" s="41">
        <v>41730</v>
      </c>
      <c r="D81" s="40" t="s">
        <v>452</v>
      </c>
      <c r="E81" s="32" t="s">
        <v>54</v>
      </c>
      <c r="F81" s="35" t="s">
        <v>78</v>
      </c>
      <c r="G81" s="35">
        <v>940986</v>
      </c>
      <c r="H81" s="36" t="str">
        <f t="shared" si="4"/>
        <v>-</v>
      </c>
      <c r="I81" s="36"/>
      <c r="J81" s="32" t="s">
        <v>62</v>
      </c>
      <c r="K81" s="37" t="s">
        <v>47</v>
      </c>
      <c r="L81" s="37"/>
      <c r="M81" s="32" t="s">
        <v>63</v>
      </c>
      <c r="N81" s="72"/>
      <c r="O81" s="73"/>
      <c r="P81" s="48"/>
    </row>
    <row r="82" spans="1:16" s="44" customFormat="1" ht="99.95" customHeight="1" x14ac:dyDescent="0.15">
      <c r="A82" s="40" t="s">
        <v>453</v>
      </c>
      <c r="B82" s="40" t="s">
        <v>454</v>
      </c>
      <c r="C82" s="41">
        <v>41730</v>
      </c>
      <c r="D82" s="40" t="s">
        <v>455</v>
      </c>
      <c r="E82" s="32" t="s">
        <v>54</v>
      </c>
      <c r="F82" s="35" t="s">
        <v>78</v>
      </c>
      <c r="G82" s="35">
        <v>33646645</v>
      </c>
      <c r="H82" s="36" t="str">
        <f t="shared" si="4"/>
        <v>-</v>
      </c>
      <c r="I82" s="36"/>
      <c r="J82" s="32" t="s">
        <v>218</v>
      </c>
      <c r="K82" s="37" t="s">
        <v>45</v>
      </c>
      <c r="L82" s="37"/>
      <c r="M82" s="32" t="s">
        <v>218</v>
      </c>
      <c r="N82" s="72"/>
      <c r="O82" s="73"/>
      <c r="P82" s="48"/>
    </row>
    <row r="83" spans="1:16" s="44" customFormat="1" ht="99.95" customHeight="1" x14ac:dyDescent="0.15">
      <c r="A83" s="40" t="s">
        <v>456</v>
      </c>
      <c r="B83" s="40" t="s">
        <v>457</v>
      </c>
      <c r="C83" s="41">
        <v>41730</v>
      </c>
      <c r="D83" s="40" t="s">
        <v>436</v>
      </c>
      <c r="E83" s="32" t="s">
        <v>54</v>
      </c>
      <c r="F83" s="35" t="s">
        <v>78</v>
      </c>
      <c r="G83" s="35">
        <v>3586236</v>
      </c>
      <c r="H83" s="36" t="str">
        <f t="shared" si="4"/>
        <v>-</v>
      </c>
      <c r="I83" s="36"/>
      <c r="J83" s="32" t="s">
        <v>114</v>
      </c>
      <c r="K83" s="37" t="s">
        <v>46</v>
      </c>
      <c r="L83" s="37"/>
      <c r="M83" s="32" t="s">
        <v>114</v>
      </c>
      <c r="N83" s="72"/>
      <c r="O83" s="73"/>
      <c r="P83" s="48"/>
    </row>
    <row r="84" spans="1:16" s="44" customFormat="1" ht="99.95" customHeight="1" x14ac:dyDescent="0.15">
      <c r="A84" s="40" t="s">
        <v>423</v>
      </c>
      <c r="B84" s="40" t="s">
        <v>424</v>
      </c>
      <c r="C84" s="41">
        <v>41737</v>
      </c>
      <c r="D84" s="40" t="s">
        <v>425</v>
      </c>
      <c r="E84" s="32" t="s">
        <v>54</v>
      </c>
      <c r="F84" s="35" t="s">
        <v>78</v>
      </c>
      <c r="G84" s="35">
        <v>4504652</v>
      </c>
      <c r="H84" s="36" t="str">
        <f t="shared" si="4"/>
        <v>-</v>
      </c>
      <c r="I84" s="36"/>
      <c r="J84" s="32" t="s">
        <v>114</v>
      </c>
      <c r="K84" s="37" t="s">
        <v>46</v>
      </c>
      <c r="L84" s="37"/>
      <c r="M84" s="32" t="s">
        <v>114</v>
      </c>
      <c r="N84" s="72"/>
      <c r="O84" s="73"/>
      <c r="P84" s="48"/>
    </row>
    <row r="85" spans="1:16" s="44" customFormat="1" ht="99.95" customHeight="1" x14ac:dyDescent="0.15">
      <c r="A85" s="31" t="s">
        <v>210</v>
      </c>
      <c r="B85" s="32" t="s">
        <v>211</v>
      </c>
      <c r="C85" s="33">
        <v>41738</v>
      </c>
      <c r="D85" s="32" t="s">
        <v>212</v>
      </c>
      <c r="E85" s="32" t="s">
        <v>54</v>
      </c>
      <c r="F85" s="35">
        <v>3343680</v>
      </c>
      <c r="G85" s="35">
        <v>3343680</v>
      </c>
      <c r="H85" s="36">
        <f t="shared" si="4"/>
        <v>1</v>
      </c>
      <c r="I85" s="37"/>
      <c r="J85" s="32" t="s">
        <v>213</v>
      </c>
      <c r="K85" s="37" t="s">
        <v>46</v>
      </c>
      <c r="L85" s="37"/>
      <c r="M85" s="32" t="s">
        <v>214</v>
      </c>
      <c r="N85" s="37"/>
      <c r="O85" s="32"/>
      <c r="P85" s="48" t="s">
        <v>215</v>
      </c>
    </row>
    <row r="86" spans="1:16" s="44" customFormat="1" ht="99.95" customHeight="1" x14ac:dyDescent="0.15">
      <c r="A86" s="31" t="s">
        <v>216</v>
      </c>
      <c r="B86" s="32" t="s">
        <v>68</v>
      </c>
      <c r="C86" s="33">
        <v>41739</v>
      </c>
      <c r="D86" s="32" t="s">
        <v>217</v>
      </c>
      <c r="E86" s="32" t="s">
        <v>54</v>
      </c>
      <c r="F86" s="34" t="s">
        <v>61</v>
      </c>
      <c r="G86" s="35">
        <v>18966960</v>
      </c>
      <c r="H86" s="36" t="str">
        <f t="shared" si="4"/>
        <v>-</v>
      </c>
      <c r="I86" s="37"/>
      <c r="J86" s="32" t="s">
        <v>218</v>
      </c>
      <c r="K86" s="37" t="s">
        <v>45</v>
      </c>
      <c r="L86" s="37"/>
      <c r="M86" s="32" t="s">
        <v>218</v>
      </c>
      <c r="N86" s="37"/>
      <c r="O86" s="32"/>
      <c r="P86" s="48" t="s">
        <v>219</v>
      </c>
    </row>
    <row r="87" spans="1:16" s="44" customFormat="1" ht="99.95" customHeight="1" x14ac:dyDescent="0.15">
      <c r="A87" s="31" t="s">
        <v>220</v>
      </c>
      <c r="B87" s="32" t="s">
        <v>221</v>
      </c>
      <c r="C87" s="33">
        <v>41739</v>
      </c>
      <c r="D87" s="32" t="s">
        <v>222</v>
      </c>
      <c r="E87" s="32" t="s">
        <v>54</v>
      </c>
      <c r="F87" s="35">
        <v>7051801</v>
      </c>
      <c r="G87" s="35">
        <v>7051800</v>
      </c>
      <c r="H87" s="36">
        <f t="shared" si="4"/>
        <v>0.99999985819225468</v>
      </c>
      <c r="I87" s="37"/>
      <c r="J87" s="32" t="s">
        <v>223</v>
      </c>
      <c r="K87" s="37" t="s">
        <v>46</v>
      </c>
      <c r="L87" s="37"/>
      <c r="M87" s="32" t="s">
        <v>224</v>
      </c>
      <c r="N87" s="37"/>
      <c r="O87" s="32"/>
      <c r="P87" s="48" t="s">
        <v>225</v>
      </c>
    </row>
    <row r="88" spans="1:16" s="44" customFormat="1" ht="99.95" customHeight="1" x14ac:dyDescent="0.15">
      <c r="A88" s="40" t="s">
        <v>423</v>
      </c>
      <c r="B88" s="40" t="s">
        <v>426</v>
      </c>
      <c r="C88" s="41">
        <v>41742</v>
      </c>
      <c r="D88" s="40" t="s">
        <v>427</v>
      </c>
      <c r="E88" s="32" t="s">
        <v>54</v>
      </c>
      <c r="F88" s="35" t="s">
        <v>78</v>
      </c>
      <c r="G88" s="35">
        <v>1579380</v>
      </c>
      <c r="H88" s="36" t="str">
        <f t="shared" si="4"/>
        <v>-</v>
      </c>
      <c r="I88" s="36"/>
      <c r="J88" s="32" t="s">
        <v>114</v>
      </c>
      <c r="K88" s="37" t="s">
        <v>46</v>
      </c>
      <c r="L88" s="37"/>
      <c r="M88" s="32" t="s">
        <v>114</v>
      </c>
      <c r="N88" s="72"/>
      <c r="O88" s="73"/>
      <c r="P88" s="48"/>
    </row>
    <row r="89" spans="1:16" s="44" customFormat="1" ht="99.95" customHeight="1" x14ac:dyDescent="0.15">
      <c r="A89" s="31" t="s">
        <v>226</v>
      </c>
      <c r="B89" s="32" t="s">
        <v>221</v>
      </c>
      <c r="C89" s="33">
        <v>41745</v>
      </c>
      <c r="D89" s="32" t="s">
        <v>227</v>
      </c>
      <c r="E89" s="32" t="s">
        <v>54</v>
      </c>
      <c r="F89" s="34" t="s">
        <v>61</v>
      </c>
      <c r="G89" s="35">
        <v>5000000</v>
      </c>
      <c r="H89" s="36" t="str">
        <f t="shared" si="4"/>
        <v>-</v>
      </c>
      <c r="I89" s="37"/>
      <c r="J89" s="32" t="s">
        <v>228</v>
      </c>
      <c r="K89" s="37" t="s">
        <v>53</v>
      </c>
      <c r="L89" s="37"/>
      <c r="M89" s="32" t="s">
        <v>229</v>
      </c>
      <c r="N89" s="37"/>
      <c r="O89" s="32"/>
      <c r="P89" s="48" t="s">
        <v>230</v>
      </c>
    </row>
    <row r="90" spans="1:16" s="44" customFormat="1" ht="99.95" customHeight="1" x14ac:dyDescent="0.15">
      <c r="A90" s="31" t="s">
        <v>231</v>
      </c>
      <c r="B90" s="32" t="s">
        <v>68</v>
      </c>
      <c r="C90" s="33">
        <v>41747</v>
      </c>
      <c r="D90" s="32" t="s">
        <v>232</v>
      </c>
      <c r="E90" s="32" t="s">
        <v>54</v>
      </c>
      <c r="F90" s="34" t="s">
        <v>61</v>
      </c>
      <c r="G90" s="35">
        <v>47480000</v>
      </c>
      <c r="H90" s="36" t="str">
        <f t="shared" si="4"/>
        <v>-</v>
      </c>
      <c r="I90" s="37"/>
      <c r="J90" s="32" t="s">
        <v>233</v>
      </c>
      <c r="K90" s="37" t="s">
        <v>46</v>
      </c>
      <c r="L90" s="37"/>
      <c r="M90" s="32" t="s">
        <v>234</v>
      </c>
      <c r="N90" s="37"/>
      <c r="O90" s="32"/>
      <c r="P90" s="48" t="s">
        <v>231</v>
      </c>
    </row>
    <row r="91" spans="1:16" s="44" customFormat="1" ht="99.95" customHeight="1" x14ac:dyDescent="0.15">
      <c r="A91" s="31" t="s">
        <v>235</v>
      </c>
      <c r="B91" s="32" t="s">
        <v>153</v>
      </c>
      <c r="C91" s="33">
        <v>41750</v>
      </c>
      <c r="D91" s="32" t="s">
        <v>236</v>
      </c>
      <c r="E91" s="32" t="s">
        <v>54</v>
      </c>
      <c r="F91" s="35" t="s">
        <v>50</v>
      </c>
      <c r="G91" s="35">
        <v>5000000</v>
      </c>
      <c r="H91" s="36" t="str">
        <f t="shared" si="4"/>
        <v>-</v>
      </c>
      <c r="I91" s="37"/>
      <c r="J91" s="32" t="s">
        <v>237</v>
      </c>
      <c r="K91" s="37" t="s">
        <v>53</v>
      </c>
      <c r="L91" s="37"/>
      <c r="M91" s="32" t="s">
        <v>229</v>
      </c>
      <c r="N91" s="37"/>
      <c r="O91" s="32"/>
      <c r="P91" s="48" t="s">
        <v>235</v>
      </c>
    </row>
    <row r="92" spans="1:16" s="44" customFormat="1" ht="99.95" customHeight="1" x14ac:dyDescent="0.15">
      <c r="A92" s="31" t="s">
        <v>238</v>
      </c>
      <c r="B92" s="32" t="s">
        <v>68</v>
      </c>
      <c r="C92" s="33">
        <v>41766</v>
      </c>
      <c r="D92" s="32" t="s">
        <v>239</v>
      </c>
      <c r="E92" s="32" t="s">
        <v>54</v>
      </c>
      <c r="F92" s="34" t="s">
        <v>61</v>
      </c>
      <c r="G92" s="35">
        <v>18389490</v>
      </c>
      <c r="H92" s="36" t="str">
        <f t="shared" si="4"/>
        <v>-</v>
      </c>
      <c r="I92" s="37"/>
      <c r="J92" s="32" t="s">
        <v>240</v>
      </c>
      <c r="K92" s="37" t="s">
        <v>45</v>
      </c>
      <c r="L92" s="37"/>
      <c r="M92" s="32" t="s">
        <v>241</v>
      </c>
      <c r="N92" s="37"/>
      <c r="O92" s="32"/>
      <c r="P92" s="48" t="s">
        <v>242</v>
      </c>
    </row>
    <row r="93" spans="1:16" s="44" customFormat="1" ht="99.95" customHeight="1" x14ac:dyDescent="0.15">
      <c r="A93" s="40" t="s">
        <v>400</v>
      </c>
      <c r="B93" s="40" t="s">
        <v>370</v>
      </c>
      <c r="C93" s="41">
        <v>41767</v>
      </c>
      <c r="D93" s="40" t="s">
        <v>383</v>
      </c>
      <c r="E93" s="32" t="s">
        <v>54</v>
      </c>
      <c r="F93" s="34" t="s">
        <v>61</v>
      </c>
      <c r="G93" s="35">
        <v>3699000</v>
      </c>
      <c r="H93" s="36" t="str">
        <f t="shared" si="4"/>
        <v>-</v>
      </c>
      <c r="I93" s="36"/>
      <c r="J93" s="32" t="s">
        <v>384</v>
      </c>
      <c r="K93" s="37" t="s">
        <v>45</v>
      </c>
      <c r="L93" s="37"/>
      <c r="M93" s="32" t="s">
        <v>384</v>
      </c>
      <c r="N93" s="72"/>
      <c r="O93" s="73"/>
      <c r="P93" s="48"/>
    </row>
    <row r="94" spans="1:16" s="44" customFormat="1" ht="99.95" customHeight="1" x14ac:dyDescent="0.15">
      <c r="A94" s="31" t="s">
        <v>243</v>
      </c>
      <c r="B94" s="32" t="s">
        <v>134</v>
      </c>
      <c r="C94" s="33">
        <v>41771</v>
      </c>
      <c r="D94" s="32" t="s">
        <v>244</v>
      </c>
      <c r="E94" s="32" t="s">
        <v>54</v>
      </c>
      <c r="F94" s="35">
        <v>3987360</v>
      </c>
      <c r="G94" s="35">
        <v>3987360</v>
      </c>
      <c r="H94" s="36">
        <v>1</v>
      </c>
      <c r="I94" s="37"/>
      <c r="J94" s="32" t="s">
        <v>229</v>
      </c>
      <c r="K94" s="37" t="s">
        <v>53</v>
      </c>
      <c r="L94" s="37"/>
      <c r="M94" s="32" t="s">
        <v>229</v>
      </c>
      <c r="N94" s="37"/>
      <c r="O94" s="32"/>
      <c r="P94" s="48" t="s">
        <v>245</v>
      </c>
    </row>
    <row r="95" spans="1:16" s="44" customFormat="1" ht="99.95" customHeight="1" x14ac:dyDescent="0.15">
      <c r="A95" s="31" t="s">
        <v>246</v>
      </c>
      <c r="B95" s="32" t="s">
        <v>68</v>
      </c>
      <c r="C95" s="33">
        <v>41774</v>
      </c>
      <c r="D95" s="32" t="s">
        <v>247</v>
      </c>
      <c r="E95" s="32" t="s">
        <v>54</v>
      </c>
      <c r="F95" s="35">
        <v>2358720</v>
      </c>
      <c r="G95" s="35">
        <v>2358720</v>
      </c>
      <c r="H95" s="36">
        <v>1</v>
      </c>
      <c r="I95" s="37"/>
      <c r="J95" s="32" t="s">
        <v>248</v>
      </c>
      <c r="K95" s="37" t="s">
        <v>46</v>
      </c>
      <c r="L95" s="37"/>
      <c r="M95" s="32" t="s">
        <v>224</v>
      </c>
      <c r="N95" s="37"/>
      <c r="O95" s="32"/>
      <c r="P95" s="48" t="s">
        <v>249</v>
      </c>
    </row>
    <row r="96" spans="1:16" s="44" customFormat="1" ht="99.95" customHeight="1" x14ac:dyDescent="0.15">
      <c r="A96" s="31" t="s">
        <v>250</v>
      </c>
      <c r="B96" s="32" t="s">
        <v>153</v>
      </c>
      <c r="C96" s="33">
        <v>41779</v>
      </c>
      <c r="D96" s="32" t="s">
        <v>197</v>
      </c>
      <c r="E96" s="32" t="s">
        <v>54</v>
      </c>
      <c r="F96" s="35">
        <v>2400000</v>
      </c>
      <c r="G96" s="35">
        <v>2400000</v>
      </c>
      <c r="H96" s="36">
        <v>1</v>
      </c>
      <c r="I96" s="37"/>
      <c r="J96" s="32" t="s">
        <v>114</v>
      </c>
      <c r="K96" s="37" t="s">
        <v>46</v>
      </c>
      <c r="L96" s="37"/>
      <c r="M96" s="32" t="s">
        <v>114</v>
      </c>
      <c r="N96" s="37"/>
      <c r="O96" s="32"/>
      <c r="P96" s="48" t="s">
        <v>250</v>
      </c>
    </row>
    <row r="97" spans="1:16" s="44" customFormat="1" ht="99.95" customHeight="1" x14ac:dyDescent="0.15">
      <c r="A97" s="31" t="s">
        <v>251</v>
      </c>
      <c r="B97" s="32" t="s">
        <v>153</v>
      </c>
      <c r="C97" s="33">
        <v>41779</v>
      </c>
      <c r="D97" s="32" t="s">
        <v>205</v>
      </c>
      <c r="E97" s="32" t="s">
        <v>54</v>
      </c>
      <c r="F97" s="35">
        <v>2300000</v>
      </c>
      <c r="G97" s="35">
        <v>2300000</v>
      </c>
      <c r="H97" s="36">
        <v>1</v>
      </c>
      <c r="I97" s="37"/>
      <c r="J97" s="32" t="s">
        <v>114</v>
      </c>
      <c r="K97" s="37" t="s">
        <v>46</v>
      </c>
      <c r="L97" s="37"/>
      <c r="M97" s="32" t="s">
        <v>114</v>
      </c>
      <c r="N97" s="37"/>
      <c r="O97" s="32"/>
      <c r="P97" s="48" t="s">
        <v>251</v>
      </c>
    </row>
    <row r="98" spans="1:16" s="44" customFormat="1" ht="99.95" customHeight="1" x14ac:dyDescent="0.15">
      <c r="A98" s="40" t="s">
        <v>401</v>
      </c>
      <c r="B98" s="40" t="s">
        <v>370</v>
      </c>
      <c r="C98" s="41">
        <v>41779</v>
      </c>
      <c r="D98" s="40" t="s">
        <v>383</v>
      </c>
      <c r="E98" s="32" t="s">
        <v>54</v>
      </c>
      <c r="F98" s="35">
        <v>11284999</v>
      </c>
      <c r="G98" s="35">
        <v>11284999</v>
      </c>
      <c r="H98" s="36">
        <f>IF(F98="－","－",G98/F98)</f>
        <v>1</v>
      </c>
      <c r="I98" s="36"/>
      <c r="J98" s="32" t="s">
        <v>384</v>
      </c>
      <c r="K98" s="37" t="s">
        <v>45</v>
      </c>
      <c r="L98" s="37"/>
      <c r="M98" s="32" t="s">
        <v>384</v>
      </c>
      <c r="N98" s="72"/>
      <c r="O98" s="73"/>
      <c r="P98" s="48"/>
    </row>
    <row r="99" spans="1:16" s="44" customFormat="1" ht="99.95" customHeight="1" x14ac:dyDescent="0.15">
      <c r="A99" s="31" t="s">
        <v>252</v>
      </c>
      <c r="B99" s="32" t="s">
        <v>68</v>
      </c>
      <c r="C99" s="33">
        <v>41785</v>
      </c>
      <c r="D99" s="32" t="s">
        <v>253</v>
      </c>
      <c r="E99" s="32" t="s">
        <v>54</v>
      </c>
      <c r="F99" s="34" t="s">
        <v>61</v>
      </c>
      <c r="G99" s="35">
        <v>26172378</v>
      </c>
      <c r="H99" s="36" t="str">
        <f>IF(F99="-","-",G99/F99)</f>
        <v>-</v>
      </c>
      <c r="I99" s="37"/>
      <c r="J99" s="32" t="s">
        <v>254</v>
      </c>
      <c r="K99" s="37" t="s">
        <v>46</v>
      </c>
      <c r="L99" s="37"/>
      <c r="M99" s="32" t="s">
        <v>255</v>
      </c>
      <c r="N99" s="37"/>
      <c r="O99" s="32"/>
      <c r="P99" s="85" t="s">
        <v>256</v>
      </c>
    </row>
    <row r="100" spans="1:16" s="44" customFormat="1" ht="99.95" customHeight="1" x14ac:dyDescent="0.15">
      <c r="A100" s="31" t="s">
        <v>257</v>
      </c>
      <c r="B100" s="32" t="s">
        <v>221</v>
      </c>
      <c r="C100" s="33">
        <v>41787</v>
      </c>
      <c r="D100" s="32" t="s">
        <v>258</v>
      </c>
      <c r="E100" s="32" t="s">
        <v>54</v>
      </c>
      <c r="F100" s="34" t="s">
        <v>61</v>
      </c>
      <c r="G100" s="35">
        <v>1713000</v>
      </c>
      <c r="H100" s="36" t="str">
        <f>IF(F100="-","-",G100/F100)</f>
        <v>-</v>
      </c>
      <c r="I100" s="37"/>
      <c r="J100" s="32" t="s">
        <v>259</v>
      </c>
      <c r="K100" s="37" t="s">
        <v>53</v>
      </c>
      <c r="L100" s="37"/>
      <c r="M100" s="32" t="s">
        <v>229</v>
      </c>
      <c r="N100" s="37"/>
      <c r="O100" s="32"/>
      <c r="P100" s="48" t="s">
        <v>260</v>
      </c>
    </row>
    <row r="101" spans="1:16" s="44" customFormat="1" ht="99.95" customHeight="1" x14ac:dyDescent="0.15">
      <c r="A101" s="40" t="s">
        <v>413</v>
      </c>
      <c r="B101" s="40" t="s">
        <v>370</v>
      </c>
      <c r="C101" s="41">
        <v>41788</v>
      </c>
      <c r="D101" s="40" t="s">
        <v>414</v>
      </c>
      <c r="E101" s="32" t="s">
        <v>54</v>
      </c>
      <c r="F101" s="35">
        <v>5208840</v>
      </c>
      <c r="G101" s="35">
        <v>5208840</v>
      </c>
      <c r="H101" s="36">
        <f>IF(F101="－","－",G101/F101)</f>
        <v>1</v>
      </c>
      <c r="I101" s="36"/>
      <c r="J101" s="32" t="s">
        <v>259</v>
      </c>
      <c r="K101" s="37" t="s">
        <v>53</v>
      </c>
      <c r="L101" s="37"/>
      <c r="M101" s="32" t="s">
        <v>229</v>
      </c>
      <c r="N101" s="72"/>
      <c r="O101" s="73"/>
      <c r="P101" s="48"/>
    </row>
    <row r="102" spans="1:16" s="44" customFormat="1" ht="99.95" customHeight="1" x14ac:dyDescent="0.15">
      <c r="A102" s="31" t="s">
        <v>261</v>
      </c>
      <c r="B102" s="32" t="s">
        <v>117</v>
      </c>
      <c r="C102" s="33">
        <v>41789</v>
      </c>
      <c r="D102" s="32" t="s">
        <v>262</v>
      </c>
      <c r="E102" s="32" t="s">
        <v>54</v>
      </c>
      <c r="F102" s="34" t="s">
        <v>61</v>
      </c>
      <c r="G102" s="35">
        <v>12967560</v>
      </c>
      <c r="H102" s="36" t="str">
        <f>IF(F102="-","-",G102/F102)</f>
        <v>-</v>
      </c>
      <c r="I102" s="37"/>
      <c r="J102" s="32" t="s">
        <v>64</v>
      </c>
      <c r="K102" s="37" t="s">
        <v>45</v>
      </c>
      <c r="L102" s="37"/>
      <c r="M102" s="32" t="s">
        <v>64</v>
      </c>
      <c r="N102" s="37"/>
      <c r="O102" s="32"/>
      <c r="P102" s="48" t="s">
        <v>263</v>
      </c>
    </row>
    <row r="103" spans="1:16" s="44" customFormat="1" ht="99.95" customHeight="1" x14ac:dyDescent="0.15">
      <c r="A103" s="31" t="s">
        <v>264</v>
      </c>
      <c r="B103" s="32" t="s">
        <v>221</v>
      </c>
      <c r="C103" s="33">
        <v>41792</v>
      </c>
      <c r="D103" s="32" t="s">
        <v>265</v>
      </c>
      <c r="E103" s="32" t="s">
        <v>54</v>
      </c>
      <c r="F103" s="34" t="s">
        <v>61</v>
      </c>
      <c r="G103" s="35">
        <v>6171429</v>
      </c>
      <c r="H103" s="36" t="str">
        <f>IF(F103="-","-",G103/F103)</f>
        <v>-</v>
      </c>
      <c r="I103" s="37"/>
      <c r="J103" s="32" t="s">
        <v>259</v>
      </c>
      <c r="K103" s="37" t="s">
        <v>53</v>
      </c>
      <c r="L103" s="37"/>
      <c r="M103" s="32" t="s">
        <v>229</v>
      </c>
      <c r="N103" s="37"/>
      <c r="O103" s="32"/>
      <c r="P103" s="48" t="s">
        <v>266</v>
      </c>
    </row>
    <row r="104" spans="1:16" s="44" customFormat="1" ht="99.95" customHeight="1" x14ac:dyDescent="0.15">
      <c r="A104" s="40" t="s">
        <v>415</v>
      </c>
      <c r="B104" s="40" t="s">
        <v>370</v>
      </c>
      <c r="C104" s="41">
        <v>41793</v>
      </c>
      <c r="D104" s="40" t="s">
        <v>414</v>
      </c>
      <c r="E104" s="32" t="s">
        <v>54</v>
      </c>
      <c r="F104" s="35">
        <v>5400000</v>
      </c>
      <c r="G104" s="35">
        <v>5400000</v>
      </c>
      <c r="H104" s="36">
        <f>IF(F104="－","－",G104/F104)</f>
        <v>1</v>
      </c>
      <c r="I104" s="36"/>
      <c r="J104" s="32" t="s">
        <v>259</v>
      </c>
      <c r="K104" s="37" t="s">
        <v>53</v>
      </c>
      <c r="L104" s="37"/>
      <c r="M104" s="32" t="s">
        <v>229</v>
      </c>
      <c r="N104" s="72"/>
      <c r="O104" s="73"/>
      <c r="P104" s="48"/>
    </row>
    <row r="105" spans="1:16" s="44" customFormat="1" ht="99.95" customHeight="1" x14ac:dyDescent="0.15">
      <c r="A105" s="31" t="s">
        <v>267</v>
      </c>
      <c r="B105" s="32" t="s">
        <v>221</v>
      </c>
      <c r="C105" s="33">
        <v>41795</v>
      </c>
      <c r="D105" s="32" t="s">
        <v>268</v>
      </c>
      <c r="E105" s="32" t="s">
        <v>54</v>
      </c>
      <c r="F105" s="35">
        <v>14164960</v>
      </c>
      <c r="G105" s="35">
        <v>14164960</v>
      </c>
      <c r="H105" s="36">
        <v>1</v>
      </c>
      <c r="I105" s="37"/>
      <c r="J105" s="32" t="s">
        <v>269</v>
      </c>
      <c r="K105" s="37" t="s">
        <v>46</v>
      </c>
      <c r="L105" s="37"/>
      <c r="M105" s="32" t="s">
        <v>270</v>
      </c>
      <c r="N105" s="37"/>
      <c r="O105" s="32"/>
      <c r="P105" s="48" t="s">
        <v>271</v>
      </c>
    </row>
    <row r="106" spans="1:16" s="44" customFormat="1" ht="99.95" customHeight="1" x14ac:dyDescent="0.15">
      <c r="A106" s="40" t="s">
        <v>365</v>
      </c>
      <c r="B106" s="40" t="s">
        <v>355</v>
      </c>
      <c r="C106" s="41">
        <v>41799</v>
      </c>
      <c r="D106" s="32" t="s">
        <v>52</v>
      </c>
      <c r="E106" s="32" t="s">
        <v>54</v>
      </c>
      <c r="F106" s="35">
        <v>22122442</v>
      </c>
      <c r="G106" s="35">
        <v>22122440</v>
      </c>
      <c r="H106" s="36">
        <f>IF(F106="－","－",G106/F106)</f>
        <v>0.99999990959406737</v>
      </c>
      <c r="I106" s="36"/>
      <c r="J106" s="32" t="s">
        <v>65</v>
      </c>
      <c r="K106" s="37" t="s">
        <v>46</v>
      </c>
      <c r="L106" s="37"/>
      <c r="M106" s="32" t="s">
        <v>66</v>
      </c>
      <c r="N106" s="72"/>
      <c r="O106" s="73"/>
      <c r="P106" s="48"/>
    </row>
    <row r="107" spans="1:16" s="44" customFormat="1" ht="99.95" customHeight="1" x14ac:dyDescent="0.15">
      <c r="A107" s="40" t="s">
        <v>458</v>
      </c>
      <c r="B107" s="40" t="s">
        <v>459</v>
      </c>
      <c r="C107" s="41">
        <v>41810</v>
      </c>
      <c r="D107" s="40" t="s">
        <v>460</v>
      </c>
      <c r="E107" s="32" t="s">
        <v>54</v>
      </c>
      <c r="F107" s="35" t="s">
        <v>78</v>
      </c>
      <c r="G107" s="35">
        <v>1571400</v>
      </c>
      <c r="H107" s="36" t="str">
        <f t="shared" ref="H107:H112" si="5">IF(F107="-","-",G107/F107)</f>
        <v>-</v>
      </c>
      <c r="I107" s="36"/>
      <c r="J107" s="32" t="s">
        <v>259</v>
      </c>
      <c r="K107" s="37" t="s">
        <v>53</v>
      </c>
      <c r="L107" s="37"/>
      <c r="M107" s="32" t="s">
        <v>229</v>
      </c>
      <c r="N107" s="72"/>
      <c r="O107" s="73"/>
      <c r="P107" s="48"/>
    </row>
    <row r="108" spans="1:16" s="44" customFormat="1" ht="99.95" customHeight="1" x14ac:dyDescent="0.15">
      <c r="A108" s="40" t="s">
        <v>461</v>
      </c>
      <c r="B108" s="40" t="s">
        <v>462</v>
      </c>
      <c r="C108" s="41">
        <v>41813</v>
      </c>
      <c r="D108" s="40" t="s">
        <v>444</v>
      </c>
      <c r="E108" s="32" t="s">
        <v>54</v>
      </c>
      <c r="F108" s="35" t="s">
        <v>78</v>
      </c>
      <c r="G108" s="35">
        <v>9879840</v>
      </c>
      <c r="H108" s="36" t="str">
        <f t="shared" si="5"/>
        <v>-</v>
      </c>
      <c r="I108" s="36"/>
      <c r="J108" s="32" t="s">
        <v>463</v>
      </c>
      <c r="K108" s="37" t="s">
        <v>45</v>
      </c>
      <c r="L108" s="37"/>
      <c r="M108" s="32" t="s">
        <v>464</v>
      </c>
      <c r="N108" s="72"/>
      <c r="O108" s="73"/>
      <c r="P108" s="48"/>
    </row>
    <row r="109" spans="1:16" s="44" customFormat="1" ht="99.95" customHeight="1" x14ac:dyDescent="0.15">
      <c r="A109" s="40" t="s">
        <v>421</v>
      </c>
      <c r="B109" s="40" t="s">
        <v>422</v>
      </c>
      <c r="C109" s="41">
        <v>41820</v>
      </c>
      <c r="D109" s="40" t="s">
        <v>418</v>
      </c>
      <c r="E109" s="32" t="s">
        <v>54</v>
      </c>
      <c r="F109" s="35" t="s">
        <v>78</v>
      </c>
      <c r="G109" s="35">
        <v>3194711</v>
      </c>
      <c r="H109" s="36" t="str">
        <f t="shared" si="5"/>
        <v>-</v>
      </c>
      <c r="I109" s="36"/>
      <c r="J109" s="32" t="s">
        <v>62</v>
      </c>
      <c r="K109" s="37" t="s">
        <v>47</v>
      </c>
      <c r="L109" s="37"/>
      <c r="M109" s="32" t="s">
        <v>63</v>
      </c>
      <c r="N109" s="72"/>
      <c r="O109" s="73"/>
      <c r="P109" s="48"/>
    </row>
    <row r="110" spans="1:16" s="44" customFormat="1" ht="99.95" customHeight="1" x14ac:dyDescent="0.15">
      <c r="A110" s="31" t="s">
        <v>272</v>
      </c>
      <c r="B110" s="32" t="s">
        <v>68</v>
      </c>
      <c r="C110" s="33">
        <v>41821</v>
      </c>
      <c r="D110" s="32" t="s">
        <v>273</v>
      </c>
      <c r="E110" s="32" t="s">
        <v>54</v>
      </c>
      <c r="F110" s="34" t="s">
        <v>61</v>
      </c>
      <c r="G110" s="35">
        <v>54522213</v>
      </c>
      <c r="H110" s="36" t="str">
        <f t="shared" si="5"/>
        <v>-</v>
      </c>
      <c r="I110" s="37"/>
      <c r="J110" s="32" t="s">
        <v>274</v>
      </c>
      <c r="K110" s="37" t="s">
        <v>45</v>
      </c>
      <c r="L110" s="37"/>
      <c r="M110" s="32" t="s">
        <v>275</v>
      </c>
      <c r="N110" s="37"/>
      <c r="O110" s="32"/>
      <c r="P110" s="48" t="s">
        <v>276</v>
      </c>
    </row>
    <row r="111" spans="1:16" s="44" customFormat="1" ht="99.95" customHeight="1" x14ac:dyDescent="0.15">
      <c r="A111" s="31" t="s">
        <v>277</v>
      </c>
      <c r="B111" s="32" t="s">
        <v>68</v>
      </c>
      <c r="C111" s="33">
        <v>41821</v>
      </c>
      <c r="D111" s="32" t="s">
        <v>278</v>
      </c>
      <c r="E111" s="32" t="s">
        <v>54</v>
      </c>
      <c r="F111" s="35">
        <v>11979360</v>
      </c>
      <c r="G111" s="35">
        <v>11979360</v>
      </c>
      <c r="H111" s="36">
        <f t="shared" si="5"/>
        <v>1</v>
      </c>
      <c r="I111" s="37"/>
      <c r="J111" s="32" t="s">
        <v>279</v>
      </c>
      <c r="K111" s="37" t="s">
        <v>45</v>
      </c>
      <c r="L111" s="37"/>
      <c r="M111" s="32" t="s">
        <v>280</v>
      </c>
      <c r="N111" s="37"/>
      <c r="O111" s="32"/>
      <c r="P111" s="48" t="s">
        <v>281</v>
      </c>
    </row>
    <row r="112" spans="1:16" s="44" customFormat="1" ht="99.95" customHeight="1" x14ac:dyDescent="0.15">
      <c r="A112" s="40" t="s">
        <v>406</v>
      </c>
      <c r="B112" s="40" t="s">
        <v>370</v>
      </c>
      <c r="C112" s="41">
        <v>41842</v>
      </c>
      <c r="D112" s="40" t="s">
        <v>371</v>
      </c>
      <c r="E112" s="32" t="s">
        <v>54</v>
      </c>
      <c r="F112" s="35" t="s">
        <v>78</v>
      </c>
      <c r="G112" s="35">
        <v>9028800</v>
      </c>
      <c r="H112" s="36" t="str">
        <f t="shared" si="5"/>
        <v>-</v>
      </c>
      <c r="I112" s="36"/>
      <c r="J112" s="32" t="s">
        <v>259</v>
      </c>
      <c r="K112" s="37" t="s">
        <v>53</v>
      </c>
      <c r="L112" s="37"/>
      <c r="M112" s="32" t="s">
        <v>229</v>
      </c>
      <c r="N112" s="72"/>
      <c r="O112" s="73"/>
      <c r="P112" s="48"/>
    </row>
    <row r="113" spans="1:16" s="44" customFormat="1" ht="99.95" customHeight="1" x14ac:dyDescent="0.15">
      <c r="A113" s="40" t="s">
        <v>402</v>
      </c>
      <c r="B113" s="40" t="s">
        <v>370</v>
      </c>
      <c r="C113" s="41">
        <v>41848</v>
      </c>
      <c r="D113" s="40" t="s">
        <v>383</v>
      </c>
      <c r="E113" s="32" t="s">
        <v>54</v>
      </c>
      <c r="F113" s="35">
        <v>22586000</v>
      </c>
      <c r="G113" s="35">
        <v>22586000</v>
      </c>
      <c r="H113" s="36">
        <f>IF(F113="－","－",G113/F113)</f>
        <v>1</v>
      </c>
      <c r="I113" s="36"/>
      <c r="J113" s="32" t="s">
        <v>384</v>
      </c>
      <c r="K113" s="37" t="s">
        <v>45</v>
      </c>
      <c r="L113" s="37"/>
      <c r="M113" s="32" t="s">
        <v>384</v>
      </c>
      <c r="N113" s="72"/>
      <c r="O113" s="73"/>
      <c r="P113" s="48"/>
    </row>
    <row r="114" spans="1:16" s="44" customFormat="1" ht="99.95" customHeight="1" x14ac:dyDescent="0.15">
      <c r="A114" s="31" t="s">
        <v>282</v>
      </c>
      <c r="B114" s="32" t="s">
        <v>68</v>
      </c>
      <c r="C114" s="33">
        <v>41851</v>
      </c>
      <c r="D114" s="32" t="s">
        <v>157</v>
      </c>
      <c r="E114" s="32" t="s">
        <v>54</v>
      </c>
      <c r="F114" s="35">
        <v>5130000</v>
      </c>
      <c r="G114" s="35">
        <v>5130000</v>
      </c>
      <c r="H114" s="36">
        <f>IF(F114="-","-",G114/F114)</f>
        <v>1</v>
      </c>
      <c r="I114" s="37"/>
      <c r="J114" s="32" t="s">
        <v>283</v>
      </c>
      <c r="K114" s="37" t="s">
        <v>47</v>
      </c>
      <c r="L114" s="37"/>
      <c r="M114" s="32" t="s">
        <v>283</v>
      </c>
      <c r="N114" s="37"/>
      <c r="O114" s="32"/>
      <c r="P114" s="87" t="s">
        <v>284</v>
      </c>
    </row>
    <row r="115" spans="1:16" s="44" customFormat="1" ht="99.95" customHeight="1" x14ac:dyDescent="0.15">
      <c r="A115" s="31" t="s">
        <v>285</v>
      </c>
      <c r="B115" s="32" t="s">
        <v>286</v>
      </c>
      <c r="C115" s="33">
        <v>41879</v>
      </c>
      <c r="D115" s="32" t="s">
        <v>287</v>
      </c>
      <c r="E115" s="32" t="s">
        <v>54</v>
      </c>
      <c r="F115" s="35">
        <v>23662800</v>
      </c>
      <c r="G115" s="35">
        <v>22680000</v>
      </c>
      <c r="H115" s="36">
        <f>IF(F115="-","-",G115/F115)</f>
        <v>0.95846645367412142</v>
      </c>
      <c r="I115" s="37"/>
      <c r="J115" s="32" t="s">
        <v>288</v>
      </c>
      <c r="K115" s="37" t="s">
        <v>46</v>
      </c>
      <c r="L115" s="37"/>
      <c r="M115" s="32" t="s">
        <v>289</v>
      </c>
      <c r="N115" s="37"/>
      <c r="O115" s="32"/>
      <c r="P115" s="48" t="s">
        <v>290</v>
      </c>
    </row>
    <row r="116" spans="1:16" s="44" customFormat="1" ht="99.95" customHeight="1" x14ac:dyDescent="0.15">
      <c r="A116" s="31" t="s">
        <v>291</v>
      </c>
      <c r="B116" s="32" t="s">
        <v>68</v>
      </c>
      <c r="C116" s="33">
        <v>41892</v>
      </c>
      <c r="D116" s="32" t="s">
        <v>292</v>
      </c>
      <c r="E116" s="32" t="s">
        <v>54</v>
      </c>
      <c r="F116" s="35">
        <v>9624960</v>
      </c>
      <c r="G116" s="35">
        <v>9624960</v>
      </c>
      <c r="H116" s="36">
        <f>IF(F116="-","-",G116/F116)</f>
        <v>1</v>
      </c>
      <c r="I116" s="37"/>
      <c r="J116" s="32" t="s">
        <v>293</v>
      </c>
      <c r="K116" s="37" t="s">
        <v>53</v>
      </c>
      <c r="L116" s="37"/>
      <c r="M116" s="32" t="s">
        <v>294</v>
      </c>
      <c r="N116" s="37"/>
      <c r="O116" s="32"/>
      <c r="P116" s="48" t="s">
        <v>295</v>
      </c>
    </row>
    <row r="117" spans="1:16" s="44" customFormat="1" ht="99.95" customHeight="1" x14ac:dyDescent="0.15">
      <c r="A117" s="40" t="s">
        <v>403</v>
      </c>
      <c r="B117" s="40" t="s">
        <v>370</v>
      </c>
      <c r="C117" s="41">
        <v>41898</v>
      </c>
      <c r="D117" s="40" t="s">
        <v>373</v>
      </c>
      <c r="E117" s="32" t="s">
        <v>54</v>
      </c>
      <c r="F117" s="35">
        <v>25212000</v>
      </c>
      <c r="G117" s="35">
        <v>25212000</v>
      </c>
      <c r="H117" s="36">
        <f>IF(F117="－","－",G117/F117)</f>
        <v>1</v>
      </c>
      <c r="I117" s="36"/>
      <c r="J117" s="32" t="s">
        <v>374</v>
      </c>
      <c r="K117" s="37" t="s">
        <v>45</v>
      </c>
      <c r="L117" s="42"/>
      <c r="M117" s="32" t="s">
        <v>374</v>
      </c>
      <c r="N117" s="72"/>
      <c r="O117" s="73"/>
      <c r="P117" s="48"/>
    </row>
    <row r="118" spans="1:16" s="44" customFormat="1" ht="99.95" customHeight="1" x14ac:dyDescent="0.15">
      <c r="A118" s="31" t="s">
        <v>296</v>
      </c>
      <c r="B118" s="32" t="s">
        <v>286</v>
      </c>
      <c r="C118" s="33">
        <v>41901</v>
      </c>
      <c r="D118" s="32" t="s">
        <v>297</v>
      </c>
      <c r="E118" s="32" t="s">
        <v>54</v>
      </c>
      <c r="F118" s="35">
        <v>6426000</v>
      </c>
      <c r="G118" s="35">
        <v>6372000</v>
      </c>
      <c r="H118" s="36">
        <f>IF(F118="-","-",G118/F118)</f>
        <v>0.99159663865546221</v>
      </c>
      <c r="I118" s="37"/>
      <c r="J118" s="32" t="s">
        <v>298</v>
      </c>
      <c r="K118" s="37" t="s">
        <v>46</v>
      </c>
      <c r="L118" s="37"/>
      <c r="M118" s="32" t="s">
        <v>289</v>
      </c>
      <c r="N118" s="37"/>
      <c r="O118" s="32"/>
      <c r="P118" s="48" t="s">
        <v>299</v>
      </c>
    </row>
    <row r="119" spans="1:16" s="44" customFormat="1" ht="99.95" customHeight="1" x14ac:dyDescent="0.15">
      <c r="A119" s="40" t="s">
        <v>404</v>
      </c>
      <c r="B119" s="40" t="s">
        <v>370</v>
      </c>
      <c r="C119" s="41">
        <v>41912</v>
      </c>
      <c r="D119" s="40" t="s">
        <v>376</v>
      </c>
      <c r="E119" s="32" t="s">
        <v>54</v>
      </c>
      <c r="F119" s="35">
        <v>292260917</v>
      </c>
      <c r="G119" s="35">
        <v>292260917</v>
      </c>
      <c r="H119" s="36">
        <f>IF(F119="－","－",G119/F119)</f>
        <v>1</v>
      </c>
      <c r="I119" s="36"/>
      <c r="J119" s="32" t="s">
        <v>64</v>
      </c>
      <c r="K119" s="37" t="s">
        <v>45</v>
      </c>
      <c r="L119" s="37"/>
      <c r="M119" s="32" t="s">
        <v>64</v>
      </c>
      <c r="N119" s="72"/>
      <c r="O119" s="73"/>
      <c r="P119" s="48"/>
    </row>
    <row r="120" spans="1:16" s="44" customFormat="1" ht="99.95" customHeight="1" x14ac:dyDescent="0.15">
      <c r="A120" s="40" t="s">
        <v>428</v>
      </c>
      <c r="B120" s="40" t="s">
        <v>429</v>
      </c>
      <c r="C120" s="41">
        <v>41935</v>
      </c>
      <c r="D120" s="40" t="s">
        <v>430</v>
      </c>
      <c r="E120" s="32" t="s">
        <v>54</v>
      </c>
      <c r="F120" s="35">
        <v>10345509</v>
      </c>
      <c r="G120" s="35">
        <v>10345509</v>
      </c>
      <c r="H120" s="36">
        <f>IF(F120="－","－",G120/F120)</f>
        <v>1</v>
      </c>
      <c r="I120" s="36"/>
      <c r="J120" s="32" t="s">
        <v>254</v>
      </c>
      <c r="K120" s="37" t="s">
        <v>53</v>
      </c>
      <c r="L120" s="37"/>
      <c r="M120" s="32" t="s">
        <v>255</v>
      </c>
      <c r="N120" s="72"/>
      <c r="O120" s="73"/>
      <c r="P120" s="48"/>
    </row>
    <row r="121" spans="1:16" s="44" customFormat="1" ht="99.95" customHeight="1" x14ac:dyDescent="0.15">
      <c r="A121" s="32" t="s">
        <v>300</v>
      </c>
      <c r="B121" s="32" t="s">
        <v>301</v>
      </c>
      <c r="C121" s="33">
        <v>41943</v>
      </c>
      <c r="D121" s="32" t="s">
        <v>302</v>
      </c>
      <c r="E121" s="32" t="s">
        <v>51</v>
      </c>
      <c r="F121" s="34" t="s">
        <v>61</v>
      </c>
      <c r="G121" s="35">
        <v>1666678</v>
      </c>
      <c r="H121" s="36" t="str">
        <f>IF(F121="-","-",G121/F121)</f>
        <v>-</v>
      </c>
      <c r="I121" s="37"/>
      <c r="J121" s="32" t="s">
        <v>64</v>
      </c>
      <c r="K121" s="37" t="s">
        <v>45</v>
      </c>
      <c r="L121" s="37"/>
      <c r="M121" s="32" t="s">
        <v>64</v>
      </c>
      <c r="N121" s="37"/>
      <c r="O121" s="32"/>
      <c r="P121" s="48" t="s">
        <v>303</v>
      </c>
    </row>
    <row r="122" spans="1:16" s="44" customFormat="1" ht="99.95" customHeight="1" x14ac:dyDescent="0.15">
      <c r="A122" s="32" t="s">
        <v>304</v>
      </c>
      <c r="B122" s="32" t="s">
        <v>153</v>
      </c>
      <c r="C122" s="33">
        <v>41947</v>
      </c>
      <c r="D122" s="32" t="s">
        <v>305</v>
      </c>
      <c r="E122" s="32" t="s">
        <v>51</v>
      </c>
      <c r="F122" s="34" t="s">
        <v>61</v>
      </c>
      <c r="G122" s="35">
        <v>15313000</v>
      </c>
      <c r="H122" s="36" t="str">
        <f>IF(F122="-","-",G122/F122)</f>
        <v>-</v>
      </c>
      <c r="I122" s="37"/>
      <c r="J122" s="32" t="s">
        <v>306</v>
      </c>
      <c r="K122" s="37" t="s">
        <v>46</v>
      </c>
      <c r="L122" s="37"/>
      <c r="M122" s="32" t="s">
        <v>307</v>
      </c>
      <c r="N122" s="37"/>
      <c r="O122" s="32"/>
      <c r="P122" s="87" t="s">
        <v>308</v>
      </c>
    </row>
    <row r="123" spans="1:16" s="44" customFormat="1" ht="99.95" customHeight="1" x14ac:dyDescent="0.15">
      <c r="A123" s="40" t="s">
        <v>366</v>
      </c>
      <c r="B123" s="40" t="s">
        <v>355</v>
      </c>
      <c r="C123" s="41">
        <v>41948</v>
      </c>
      <c r="D123" s="32" t="s">
        <v>52</v>
      </c>
      <c r="E123" s="32" t="s">
        <v>54</v>
      </c>
      <c r="F123" s="35">
        <v>14500000</v>
      </c>
      <c r="G123" s="35">
        <v>14500000</v>
      </c>
      <c r="H123" s="36">
        <f>IF(F123="－","－",G123/F123)</f>
        <v>1</v>
      </c>
      <c r="I123" s="36"/>
      <c r="J123" s="32" t="s">
        <v>65</v>
      </c>
      <c r="K123" s="37" t="s">
        <v>46</v>
      </c>
      <c r="L123" s="37"/>
      <c r="M123" s="32" t="s">
        <v>66</v>
      </c>
      <c r="N123" s="72"/>
      <c r="O123" s="73"/>
      <c r="P123" s="48"/>
    </row>
    <row r="124" spans="1:16" s="44" customFormat="1" ht="99.95" customHeight="1" x14ac:dyDescent="0.15">
      <c r="A124" s="32" t="s">
        <v>309</v>
      </c>
      <c r="B124" s="32" t="s">
        <v>68</v>
      </c>
      <c r="C124" s="33">
        <v>41953</v>
      </c>
      <c r="D124" s="32" t="s">
        <v>310</v>
      </c>
      <c r="E124" s="32" t="s">
        <v>51</v>
      </c>
      <c r="F124" s="34" t="s">
        <v>61</v>
      </c>
      <c r="G124" s="35">
        <v>1188968</v>
      </c>
      <c r="H124" s="36" t="str">
        <f>IF(F124="-","-",G124/F124)</f>
        <v>-</v>
      </c>
      <c r="I124" s="37"/>
      <c r="J124" s="32" t="s">
        <v>311</v>
      </c>
      <c r="K124" s="37" t="s">
        <v>46</v>
      </c>
      <c r="L124" s="37"/>
      <c r="M124" s="32" t="s">
        <v>311</v>
      </c>
      <c r="N124" s="37"/>
      <c r="O124" s="32"/>
      <c r="P124" s="48" t="s">
        <v>312</v>
      </c>
    </row>
    <row r="125" spans="1:16" s="44" customFormat="1" ht="99.95" customHeight="1" x14ac:dyDescent="0.15">
      <c r="A125" s="32" t="s">
        <v>313</v>
      </c>
      <c r="B125" s="32" t="s">
        <v>314</v>
      </c>
      <c r="C125" s="33">
        <v>41961</v>
      </c>
      <c r="D125" s="32" t="s">
        <v>315</v>
      </c>
      <c r="E125" s="32" t="s">
        <v>51</v>
      </c>
      <c r="F125" s="35">
        <v>2211840</v>
      </c>
      <c r="G125" s="35">
        <v>2211840</v>
      </c>
      <c r="H125" s="36">
        <f>IF(F125="-","-",G125/F125)</f>
        <v>1</v>
      </c>
      <c r="I125" s="37"/>
      <c r="J125" s="32" t="s">
        <v>316</v>
      </c>
      <c r="K125" s="37" t="s">
        <v>48</v>
      </c>
      <c r="L125" s="37"/>
      <c r="M125" s="32" t="s">
        <v>316</v>
      </c>
      <c r="N125" s="37"/>
      <c r="O125" s="32"/>
      <c r="P125" s="86" t="s">
        <v>317</v>
      </c>
    </row>
    <row r="126" spans="1:16" s="44" customFormat="1" ht="99.95" customHeight="1" x14ac:dyDescent="0.15">
      <c r="A126" s="32" t="s">
        <v>318</v>
      </c>
      <c r="B126" s="32" t="s">
        <v>319</v>
      </c>
      <c r="C126" s="33">
        <v>41970</v>
      </c>
      <c r="D126" s="32" t="s">
        <v>320</v>
      </c>
      <c r="E126" s="32" t="s">
        <v>51</v>
      </c>
      <c r="F126" s="35">
        <v>4918158</v>
      </c>
      <c r="G126" s="35">
        <v>4918158</v>
      </c>
      <c r="H126" s="36">
        <v>1</v>
      </c>
      <c r="I126" s="37"/>
      <c r="J126" s="32" t="s">
        <v>321</v>
      </c>
      <c r="K126" s="37" t="s">
        <v>53</v>
      </c>
      <c r="L126" s="37"/>
      <c r="M126" s="32" t="s">
        <v>322</v>
      </c>
      <c r="N126" s="37"/>
      <c r="O126" s="32"/>
      <c r="P126" s="48" t="s">
        <v>323</v>
      </c>
    </row>
    <row r="127" spans="1:16" s="44" customFormat="1" ht="99.95" customHeight="1" x14ac:dyDescent="0.15">
      <c r="A127" s="40" t="s">
        <v>431</v>
      </c>
      <c r="B127" s="40" t="s">
        <v>432</v>
      </c>
      <c r="C127" s="41">
        <v>41971</v>
      </c>
      <c r="D127" s="40" t="s">
        <v>433</v>
      </c>
      <c r="E127" s="32" t="s">
        <v>54</v>
      </c>
      <c r="F127" s="35">
        <v>9933847</v>
      </c>
      <c r="G127" s="35">
        <v>9933847</v>
      </c>
      <c r="H127" s="36">
        <f>IF(F127="－","－",G127/F127)</f>
        <v>1</v>
      </c>
      <c r="I127" s="36"/>
      <c r="J127" s="32" t="s">
        <v>254</v>
      </c>
      <c r="K127" s="37" t="s">
        <v>53</v>
      </c>
      <c r="L127" s="37"/>
      <c r="M127" s="32" t="s">
        <v>255</v>
      </c>
      <c r="N127" s="72"/>
      <c r="O127" s="73"/>
      <c r="P127" s="48"/>
    </row>
    <row r="128" spans="1:16" s="44" customFormat="1" ht="99.95" customHeight="1" x14ac:dyDescent="0.15">
      <c r="A128" s="32" t="s">
        <v>335</v>
      </c>
      <c r="B128" s="32" t="s">
        <v>68</v>
      </c>
      <c r="C128" s="33">
        <v>41975</v>
      </c>
      <c r="D128" s="32" t="s">
        <v>336</v>
      </c>
      <c r="E128" s="32" t="s">
        <v>51</v>
      </c>
      <c r="F128" s="34" t="s">
        <v>61</v>
      </c>
      <c r="G128" s="35">
        <v>30110680</v>
      </c>
      <c r="H128" s="36" t="str">
        <f>IF(F128="-","-",G128/F128)</f>
        <v>-</v>
      </c>
      <c r="I128" s="37"/>
      <c r="J128" s="32" t="s">
        <v>337</v>
      </c>
      <c r="K128" s="37" t="s">
        <v>46</v>
      </c>
      <c r="L128" s="37"/>
      <c r="M128" s="32" t="s">
        <v>338</v>
      </c>
      <c r="N128" s="37"/>
      <c r="O128" s="32"/>
      <c r="P128" s="85" t="s">
        <v>339</v>
      </c>
    </row>
    <row r="129" spans="1:16" s="44" customFormat="1" ht="99.95" customHeight="1" x14ac:dyDescent="0.15">
      <c r="A129" s="32" t="s">
        <v>324</v>
      </c>
      <c r="B129" s="32" t="s">
        <v>325</v>
      </c>
      <c r="C129" s="33">
        <v>41988</v>
      </c>
      <c r="D129" s="32" t="s">
        <v>326</v>
      </c>
      <c r="E129" s="32" t="s">
        <v>51</v>
      </c>
      <c r="F129" s="56">
        <v>2109240</v>
      </c>
      <c r="G129" s="35">
        <v>2109240</v>
      </c>
      <c r="H129" s="36">
        <f>IF(F129="－","－",G129/F129)</f>
        <v>1</v>
      </c>
      <c r="I129" s="37"/>
      <c r="J129" s="32" t="s">
        <v>316</v>
      </c>
      <c r="K129" s="37" t="s">
        <v>48</v>
      </c>
      <c r="L129" s="37"/>
      <c r="M129" s="32" t="s">
        <v>316</v>
      </c>
      <c r="N129" s="37"/>
      <c r="O129" s="32"/>
      <c r="P129" s="48" t="s">
        <v>324</v>
      </c>
    </row>
    <row r="130" spans="1:16" s="44" customFormat="1" ht="99.95" customHeight="1" x14ac:dyDescent="0.15">
      <c r="A130" s="32" t="s">
        <v>340</v>
      </c>
      <c r="B130" s="32" t="s">
        <v>286</v>
      </c>
      <c r="C130" s="33">
        <v>41990</v>
      </c>
      <c r="D130" s="32" t="s">
        <v>341</v>
      </c>
      <c r="E130" s="32" t="s">
        <v>51</v>
      </c>
      <c r="F130" s="34" t="s">
        <v>61</v>
      </c>
      <c r="G130" s="35">
        <v>55303000</v>
      </c>
      <c r="H130" s="36" t="str">
        <f>IF(F130="-","-",G130/F130)</f>
        <v>-</v>
      </c>
      <c r="I130" s="37"/>
      <c r="J130" s="32" t="s">
        <v>233</v>
      </c>
      <c r="K130" s="37" t="s">
        <v>46</v>
      </c>
      <c r="L130" s="37"/>
      <c r="M130" s="32" t="s">
        <v>80</v>
      </c>
      <c r="N130" s="37"/>
      <c r="O130" s="32"/>
      <c r="P130" s="48" t="s">
        <v>342</v>
      </c>
    </row>
    <row r="131" spans="1:16" s="44" customFormat="1" ht="99.95" customHeight="1" x14ac:dyDescent="0.15">
      <c r="A131" s="32" t="s">
        <v>343</v>
      </c>
      <c r="B131" s="32" t="s">
        <v>286</v>
      </c>
      <c r="C131" s="33">
        <v>42027</v>
      </c>
      <c r="D131" s="32" t="s">
        <v>344</v>
      </c>
      <c r="E131" s="32" t="s">
        <v>51</v>
      </c>
      <c r="F131" s="35">
        <v>2962710</v>
      </c>
      <c r="G131" s="35">
        <v>2916000</v>
      </c>
      <c r="H131" s="36">
        <f>IF(F131="－","－",G131/F131)</f>
        <v>0.98423402898022416</v>
      </c>
      <c r="I131" s="37"/>
      <c r="J131" s="32" t="s">
        <v>345</v>
      </c>
      <c r="K131" s="37" t="s">
        <v>46</v>
      </c>
      <c r="L131" s="37"/>
      <c r="M131" s="32" t="s">
        <v>346</v>
      </c>
      <c r="N131" s="37"/>
      <c r="O131" s="32"/>
      <c r="P131" s="48" t="s">
        <v>343</v>
      </c>
    </row>
    <row r="132" spans="1:16" s="44" customFormat="1" ht="99.95" customHeight="1" x14ac:dyDescent="0.15">
      <c r="A132" s="32" t="s">
        <v>327</v>
      </c>
      <c r="B132" s="32" t="s">
        <v>153</v>
      </c>
      <c r="C132" s="33">
        <v>42039</v>
      </c>
      <c r="D132" s="32" t="s">
        <v>328</v>
      </c>
      <c r="E132" s="32" t="s">
        <v>51</v>
      </c>
      <c r="F132" s="35">
        <v>2300400</v>
      </c>
      <c r="G132" s="35">
        <v>2300400</v>
      </c>
      <c r="H132" s="36">
        <f>IF(F132="-","-",G132/F132)</f>
        <v>1</v>
      </c>
      <c r="I132" s="37"/>
      <c r="J132" s="32" t="s">
        <v>329</v>
      </c>
      <c r="K132" s="37" t="s">
        <v>46</v>
      </c>
      <c r="L132" s="37"/>
      <c r="M132" s="32" t="s">
        <v>329</v>
      </c>
      <c r="N132" s="37"/>
      <c r="O132" s="32"/>
      <c r="P132" s="87" t="s">
        <v>330</v>
      </c>
    </row>
    <row r="133" spans="1:16" s="44" customFormat="1" ht="99.95" customHeight="1" x14ac:dyDescent="0.15">
      <c r="A133" s="32" t="s">
        <v>347</v>
      </c>
      <c r="B133" s="32" t="s">
        <v>286</v>
      </c>
      <c r="C133" s="33">
        <v>42048</v>
      </c>
      <c r="D133" s="32" t="s">
        <v>348</v>
      </c>
      <c r="E133" s="32" t="s">
        <v>51</v>
      </c>
      <c r="F133" s="57">
        <v>1691280</v>
      </c>
      <c r="G133" s="58">
        <v>1691280</v>
      </c>
      <c r="H133" s="36">
        <f>IF(F133="－","－",G133/F133)</f>
        <v>1</v>
      </c>
      <c r="I133" s="37"/>
      <c r="J133" s="32" t="s">
        <v>349</v>
      </c>
      <c r="K133" s="37" t="s">
        <v>53</v>
      </c>
      <c r="L133" s="37"/>
      <c r="M133" s="32" t="s">
        <v>350</v>
      </c>
      <c r="N133" s="37"/>
      <c r="O133" s="32"/>
      <c r="P133" s="48" t="s">
        <v>347</v>
      </c>
    </row>
    <row r="134" spans="1:16" s="44" customFormat="1" ht="99.95" customHeight="1" x14ac:dyDescent="0.15">
      <c r="A134" s="32" t="s">
        <v>351</v>
      </c>
      <c r="B134" s="32" t="s">
        <v>286</v>
      </c>
      <c r="C134" s="33">
        <v>42052</v>
      </c>
      <c r="D134" s="32" t="s">
        <v>352</v>
      </c>
      <c r="E134" s="32" t="s">
        <v>51</v>
      </c>
      <c r="F134" s="35">
        <v>4315319</v>
      </c>
      <c r="G134" s="35">
        <v>4212000</v>
      </c>
      <c r="H134" s="36">
        <f>IF(F134="-","-",G134/F134)</f>
        <v>0.97605762169610177</v>
      </c>
      <c r="I134" s="37"/>
      <c r="J134" s="32" t="s">
        <v>353</v>
      </c>
      <c r="K134" s="37" t="s">
        <v>46</v>
      </c>
      <c r="L134" s="37"/>
      <c r="M134" s="32" t="s">
        <v>346</v>
      </c>
      <c r="N134" s="37"/>
      <c r="O134" s="32"/>
      <c r="P134" s="48" t="s">
        <v>351</v>
      </c>
    </row>
    <row r="135" spans="1:16" s="44" customFormat="1" ht="99.95" customHeight="1" x14ac:dyDescent="0.15">
      <c r="A135" s="40" t="s">
        <v>465</v>
      </c>
      <c r="B135" s="40" t="s">
        <v>466</v>
      </c>
      <c r="C135" s="41">
        <v>42069</v>
      </c>
      <c r="D135" s="40" t="s">
        <v>467</v>
      </c>
      <c r="E135" s="32" t="s">
        <v>54</v>
      </c>
      <c r="F135" s="35">
        <v>1237680</v>
      </c>
      <c r="G135" s="35">
        <v>1237680</v>
      </c>
      <c r="H135" s="36">
        <f>IF(F135="－","－",G135/F135)</f>
        <v>1</v>
      </c>
      <c r="I135" s="36"/>
      <c r="J135" s="32" t="s">
        <v>316</v>
      </c>
      <c r="K135" s="37" t="s">
        <v>48</v>
      </c>
      <c r="L135" s="37"/>
      <c r="M135" s="32" t="s">
        <v>316</v>
      </c>
      <c r="N135" s="72"/>
      <c r="O135" s="73"/>
      <c r="P135" s="48"/>
    </row>
    <row r="136" spans="1:16" s="44" customFormat="1" ht="99.95" customHeight="1" x14ac:dyDescent="0.15">
      <c r="A136" s="74" t="s">
        <v>331</v>
      </c>
      <c r="B136" s="74" t="s">
        <v>68</v>
      </c>
      <c r="C136" s="82">
        <v>42072</v>
      </c>
      <c r="D136" s="74" t="s">
        <v>332</v>
      </c>
      <c r="E136" s="74" t="s">
        <v>51</v>
      </c>
      <c r="F136" s="83" t="s">
        <v>61</v>
      </c>
      <c r="G136" s="62">
        <v>4487900</v>
      </c>
      <c r="H136" s="63" t="str">
        <f>IF(F136="-","-",G136/F136)</f>
        <v>-</v>
      </c>
      <c r="I136" s="75"/>
      <c r="J136" s="84" t="s">
        <v>333</v>
      </c>
      <c r="K136" s="75" t="s">
        <v>46</v>
      </c>
      <c r="L136" s="75"/>
      <c r="M136" s="84" t="s">
        <v>333</v>
      </c>
      <c r="N136" s="75"/>
      <c r="O136" s="74"/>
      <c r="P136" s="48" t="s">
        <v>334</v>
      </c>
    </row>
    <row r="137" spans="1:16" s="6" customFormat="1" ht="14.25" customHeight="1" x14ac:dyDescent="0.15">
      <c r="A137" s="7"/>
      <c r="B137" s="8"/>
      <c r="C137" s="9"/>
      <c r="D137" s="8"/>
      <c r="E137" s="8"/>
      <c r="F137" s="10"/>
      <c r="G137" s="10"/>
      <c r="H137" s="11"/>
      <c r="I137" s="12"/>
      <c r="J137" s="8"/>
      <c r="K137" s="12"/>
      <c r="L137" s="12"/>
      <c r="M137" s="8"/>
      <c r="N137" s="12"/>
      <c r="O137" s="8"/>
      <c r="P137" s="13"/>
    </row>
    <row r="138" spans="1:16" s="14" customFormat="1" ht="14.25" customHeight="1" x14ac:dyDescent="0.15">
      <c r="A138" s="14" t="s">
        <v>0</v>
      </c>
      <c r="J138" s="15"/>
      <c r="K138" s="15"/>
      <c r="L138" s="6"/>
      <c r="M138" s="6"/>
      <c r="N138" s="4"/>
    </row>
    <row r="139" spans="1:16" s="14" customFormat="1" ht="14.25" customHeight="1" x14ac:dyDescent="0.15">
      <c r="A139" s="14" t="s">
        <v>1</v>
      </c>
      <c r="J139" s="15"/>
      <c r="K139" s="15"/>
      <c r="L139" s="6"/>
      <c r="M139" s="6"/>
      <c r="N139" s="4"/>
    </row>
    <row r="140" spans="1:16" s="14" customFormat="1" ht="14.25" customHeight="1" x14ac:dyDescent="0.15">
      <c r="A140" s="14" t="s">
        <v>2</v>
      </c>
      <c r="J140" s="15"/>
      <c r="K140" s="15"/>
      <c r="L140" s="6"/>
      <c r="M140" s="6"/>
      <c r="N140" s="4"/>
    </row>
    <row r="141" spans="1:16" s="14" customFormat="1" ht="14.25" customHeight="1" x14ac:dyDescent="0.15">
      <c r="A141" s="16" t="s">
        <v>3</v>
      </c>
      <c r="B141" s="17"/>
      <c r="C141" s="17"/>
      <c r="D141" s="17"/>
      <c r="E141" s="17"/>
      <c r="F141" s="17"/>
      <c r="G141" s="17"/>
      <c r="H141" s="17"/>
      <c r="I141" s="17"/>
      <c r="J141" s="18"/>
      <c r="K141" s="18"/>
      <c r="L141" s="18"/>
      <c r="M141" s="6"/>
      <c r="N141" s="4"/>
      <c r="O141" s="17"/>
    </row>
    <row r="142" spans="1:16" s="14" customFormat="1" ht="14.25" customHeight="1" x14ac:dyDescent="0.15">
      <c r="A142" s="16" t="s">
        <v>4</v>
      </c>
      <c r="B142" s="17"/>
      <c r="C142" s="17"/>
      <c r="D142" s="17"/>
      <c r="E142" s="17"/>
      <c r="F142" s="17"/>
      <c r="G142" s="17"/>
      <c r="H142" s="17"/>
      <c r="I142" s="17"/>
      <c r="J142" s="18"/>
      <c r="K142" s="18"/>
      <c r="L142" s="18"/>
      <c r="M142" s="3"/>
      <c r="N142" s="1"/>
      <c r="O142" s="17"/>
    </row>
    <row r="143" spans="1:16" s="14" customFormat="1" ht="14.25" customHeight="1" x14ac:dyDescent="0.15">
      <c r="A143" s="16" t="s">
        <v>5</v>
      </c>
      <c r="B143" s="17"/>
      <c r="C143" s="17"/>
      <c r="D143" s="17"/>
      <c r="E143" s="17"/>
      <c r="F143" s="17"/>
      <c r="G143" s="17"/>
      <c r="H143" s="17"/>
      <c r="I143" s="17"/>
      <c r="J143" s="18"/>
      <c r="K143" s="18"/>
      <c r="L143" s="18"/>
      <c r="M143" s="19"/>
      <c r="N143" s="20"/>
      <c r="O143" s="17"/>
    </row>
    <row r="144" spans="1:16" s="14" customFormat="1" ht="14.25" customHeight="1" x14ac:dyDescent="0.15">
      <c r="A144" s="16" t="s">
        <v>6</v>
      </c>
      <c r="B144" s="17"/>
      <c r="C144" s="17"/>
      <c r="D144" s="17"/>
      <c r="E144" s="17"/>
      <c r="F144" s="17"/>
      <c r="G144" s="17"/>
      <c r="H144" s="17"/>
      <c r="I144" s="17"/>
      <c r="J144" s="18"/>
      <c r="K144" s="18"/>
      <c r="L144" s="18"/>
      <c r="M144" s="19"/>
      <c r="N144" s="20"/>
      <c r="O144" s="17"/>
    </row>
    <row r="145" spans="1:15" s="14" customFormat="1" ht="14.25" customHeight="1" x14ac:dyDescent="0.15">
      <c r="A145" s="16" t="s">
        <v>468</v>
      </c>
      <c r="B145" s="17"/>
      <c r="C145" s="17"/>
      <c r="D145" s="17"/>
      <c r="E145" s="17"/>
      <c r="F145" s="17"/>
      <c r="G145" s="17"/>
      <c r="H145" s="17"/>
      <c r="I145" s="17"/>
      <c r="J145" s="18"/>
      <c r="K145" s="18"/>
      <c r="L145" s="18"/>
      <c r="M145" s="19"/>
      <c r="N145" s="20"/>
      <c r="O145" s="17"/>
    </row>
    <row r="146" spans="1:15" s="14" customFormat="1" ht="14.25" customHeight="1" x14ac:dyDescent="0.15">
      <c r="A146" s="16" t="s">
        <v>469</v>
      </c>
      <c r="B146" s="17"/>
      <c r="C146" s="17"/>
      <c r="D146" s="17"/>
      <c r="E146" s="17"/>
      <c r="F146" s="17"/>
      <c r="G146" s="17"/>
      <c r="H146" s="17"/>
      <c r="I146" s="17"/>
      <c r="J146" s="18"/>
      <c r="K146" s="18"/>
      <c r="L146" s="21"/>
      <c r="M146" s="3"/>
      <c r="N146" s="1"/>
      <c r="O146" s="17"/>
    </row>
    <row r="147" spans="1:15" s="14" customFormat="1" ht="14.25" customHeight="1" x14ac:dyDescent="0.15">
      <c r="A147" s="16" t="s">
        <v>470</v>
      </c>
      <c r="J147" s="15"/>
      <c r="K147" s="15"/>
      <c r="L147" s="3"/>
      <c r="M147" s="3"/>
      <c r="N147" s="1"/>
    </row>
    <row r="148" spans="1:15" s="14" customFormat="1" ht="14.25" customHeight="1" x14ac:dyDescent="0.15">
      <c r="A148" s="16" t="s">
        <v>7</v>
      </c>
      <c r="J148" s="15"/>
      <c r="K148" s="15"/>
      <c r="L148" s="19"/>
      <c r="M148" s="3"/>
      <c r="N148" s="1"/>
    </row>
    <row r="149" spans="1:15" s="14" customFormat="1" ht="14.25" customHeight="1" x14ac:dyDescent="0.15">
      <c r="A149" s="16" t="s">
        <v>471</v>
      </c>
      <c r="J149" s="15"/>
      <c r="K149" s="15"/>
      <c r="L149" s="19"/>
      <c r="M149" s="3"/>
      <c r="N149" s="1"/>
    </row>
    <row r="150" spans="1:15" s="14" customFormat="1" ht="14.25" customHeight="1" x14ac:dyDescent="0.15">
      <c r="A150" s="16" t="s">
        <v>8</v>
      </c>
      <c r="J150" s="15"/>
      <c r="K150" s="15"/>
      <c r="L150" s="19"/>
      <c r="M150" s="3"/>
      <c r="N150" s="1"/>
    </row>
    <row r="151" spans="1:15" s="14" customFormat="1" ht="14.25" customHeight="1" x14ac:dyDescent="0.15">
      <c r="A151" s="16" t="s">
        <v>9</v>
      </c>
      <c r="J151" s="15"/>
      <c r="K151" s="15"/>
      <c r="L151" s="3"/>
      <c r="M151" s="3"/>
      <c r="N151" s="1"/>
    </row>
    <row r="152" spans="1:15" s="14" customFormat="1" ht="14.25" customHeight="1" x14ac:dyDescent="0.15">
      <c r="A152" s="16" t="s">
        <v>472</v>
      </c>
      <c r="J152" s="15"/>
      <c r="K152" s="15"/>
      <c r="L152" s="3"/>
      <c r="M152" s="3"/>
      <c r="N152" s="1"/>
    </row>
    <row r="153" spans="1:15" s="14" customFormat="1" ht="14.25" customHeight="1" x14ac:dyDescent="0.15">
      <c r="A153" s="16" t="s">
        <v>473</v>
      </c>
      <c r="J153" s="15"/>
      <c r="K153" s="15"/>
      <c r="L153" s="3"/>
      <c r="M153" s="3"/>
      <c r="N153" s="1"/>
    </row>
    <row r="154" spans="1:15" s="4" customFormat="1" ht="14.25" customHeight="1" x14ac:dyDescent="0.15">
      <c r="A154" s="14" t="s">
        <v>10</v>
      </c>
      <c r="J154" s="6"/>
      <c r="K154" s="6"/>
      <c r="L154" s="6"/>
      <c r="M154" s="6"/>
    </row>
    <row r="156" spans="1:15" x14ac:dyDescent="0.15">
      <c r="G156" s="22"/>
    </row>
  </sheetData>
  <sheetProtection formatCells="0" formatRows="0" insertRows="0" deleteRows="0" sort="0" autoFilter="0"/>
  <mergeCells count="1">
    <mergeCell ref="A1:O1"/>
  </mergeCells>
  <phoneticPr fontId="2"/>
  <dataValidations count="2">
    <dataValidation type="list" allowBlank="1" showInputMessage="1" showErrorMessage="1" sqref="L86 L92:L101 L89:L90 L104:L110 L122:L130 L112:L118 L5:L84 L132:L137">
      <formula1>"○"</formula1>
    </dataValidation>
    <dataValidation type="list" allowBlank="1" showInputMessage="1" showErrorMessage="1" sqref="K5:K137">
      <formula1>"イ（イ）,イ（ロ）,イ（ハ）,イ（ニ）,ロ,ハ,ニ（イ）,ニ（ロ）,ニ（ハ）,ニ（ニ）,ニ（ホ）,ニ（ヘ）"</formula1>
    </dataValidation>
  </dataValidations>
  <pageMargins left="0.39370078740157483" right="0.27559055118110237" top="0.67" bottom="0.37" header="0.31496062992125984" footer="0.31496062992125984"/>
  <pageSetup paperSize="9" scale="24"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2"/>
  <sheetViews>
    <sheetView view="pageBreakPreview" zoomScale="70" zoomScaleNormal="100" zoomScaleSheetLayoutView="70" workbookViewId="0">
      <selection sqref="A1:N1"/>
    </sheetView>
  </sheetViews>
  <sheetFormatPr defaultColWidth="7.625" defaultRowHeight="13.5" x14ac:dyDescent="0.15"/>
  <cols>
    <col min="1" max="1" width="25.625" style="1" customWidth="1"/>
    <col min="2" max="2" width="27.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8.625" style="1" customWidth="1"/>
    <col min="12" max="12" width="21.625" style="1" customWidth="1"/>
    <col min="13" max="13" width="11.625" style="1" customWidth="1"/>
    <col min="14" max="14" width="12.625" style="1" customWidth="1"/>
    <col min="15" max="16384" width="7.625" style="1"/>
  </cols>
  <sheetData>
    <row r="1" spans="1:25" ht="18.75" x14ac:dyDescent="0.15">
      <c r="A1" s="88" t="s">
        <v>39</v>
      </c>
      <c r="B1" s="88"/>
      <c r="C1" s="88"/>
      <c r="D1" s="88"/>
      <c r="E1" s="88"/>
      <c r="F1" s="88"/>
      <c r="G1" s="88"/>
      <c r="H1" s="88"/>
      <c r="I1" s="88"/>
      <c r="J1" s="88"/>
      <c r="K1" s="88"/>
      <c r="L1" s="88"/>
      <c r="M1" s="88"/>
      <c r="N1" s="88"/>
    </row>
    <row r="2" spans="1:25" x14ac:dyDescent="0.15">
      <c r="A2" s="1" t="s">
        <v>642</v>
      </c>
      <c r="B2" s="24"/>
      <c r="G2" s="24"/>
      <c r="H2" s="24"/>
      <c r="I2" s="25"/>
      <c r="K2" s="25"/>
    </row>
    <row r="3" spans="1:25" x14ac:dyDescent="0.15">
      <c r="B3" s="24"/>
      <c r="G3" s="24"/>
      <c r="H3" s="24"/>
      <c r="I3" s="25"/>
      <c r="K3" s="25"/>
      <c r="N3" s="27" t="s">
        <v>21</v>
      </c>
    </row>
    <row r="4" spans="1:25" ht="56.25" x14ac:dyDescent="0.15">
      <c r="A4" s="28" t="s">
        <v>22</v>
      </c>
      <c r="B4" s="28" t="s">
        <v>23</v>
      </c>
      <c r="C4" s="28" t="s">
        <v>24</v>
      </c>
      <c r="D4" s="28" t="s">
        <v>25</v>
      </c>
      <c r="E4" s="28" t="s">
        <v>26</v>
      </c>
      <c r="F4" s="28" t="s">
        <v>27</v>
      </c>
      <c r="G4" s="28" t="s">
        <v>28</v>
      </c>
      <c r="H4" s="28" t="s">
        <v>29</v>
      </c>
      <c r="I4" s="28" t="s">
        <v>30</v>
      </c>
      <c r="J4" s="28" t="s">
        <v>37</v>
      </c>
      <c r="K4" s="28" t="s">
        <v>33</v>
      </c>
      <c r="L4" s="28" t="s">
        <v>34</v>
      </c>
      <c r="M4" s="28" t="s">
        <v>35</v>
      </c>
      <c r="N4" s="28" t="s">
        <v>38</v>
      </c>
    </row>
    <row r="5" spans="1:25" s="45" customFormat="1" ht="60" customHeight="1" x14ac:dyDescent="0.15">
      <c r="A5" s="40" t="s">
        <v>614</v>
      </c>
      <c r="B5" s="40" t="s">
        <v>615</v>
      </c>
      <c r="C5" s="41">
        <v>41883</v>
      </c>
      <c r="D5" s="40" t="s">
        <v>616</v>
      </c>
      <c r="E5" s="32" t="s">
        <v>54</v>
      </c>
      <c r="F5" s="35">
        <v>1917000</v>
      </c>
      <c r="G5" s="35">
        <v>1917000</v>
      </c>
      <c r="H5" s="36">
        <f t="shared" ref="H5:H13" si="0">IF(F5="－","－",G5/F5)</f>
        <v>1</v>
      </c>
      <c r="I5" s="36"/>
      <c r="J5" s="40" t="s">
        <v>548</v>
      </c>
      <c r="K5" s="40"/>
      <c r="L5" s="42"/>
      <c r="M5" s="40" t="s">
        <v>548</v>
      </c>
      <c r="N5" s="72"/>
      <c r="O5" s="4"/>
      <c r="P5" s="4"/>
      <c r="Q5" s="4"/>
      <c r="R5" s="4"/>
      <c r="S5" s="4"/>
      <c r="T5" s="4"/>
      <c r="U5" s="4"/>
      <c r="V5" s="4"/>
      <c r="W5" s="4"/>
      <c r="X5" s="4"/>
      <c r="Y5" s="4"/>
    </row>
    <row r="6" spans="1:25" s="45" customFormat="1" ht="60" customHeight="1" x14ac:dyDescent="0.15">
      <c r="A6" s="40" t="s">
        <v>475</v>
      </c>
      <c r="B6" s="40" t="s">
        <v>476</v>
      </c>
      <c r="C6" s="41">
        <v>41892</v>
      </c>
      <c r="D6" s="40" t="s">
        <v>477</v>
      </c>
      <c r="E6" s="40" t="s">
        <v>474</v>
      </c>
      <c r="F6" s="35">
        <v>3682800</v>
      </c>
      <c r="G6" s="35">
        <v>3456000</v>
      </c>
      <c r="H6" s="36">
        <f t="shared" si="0"/>
        <v>0.93841642228739008</v>
      </c>
      <c r="I6" s="42"/>
      <c r="J6" s="40" t="s">
        <v>478</v>
      </c>
      <c r="K6" s="42"/>
      <c r="L6" s="42"/>
      <c r="M6" s="40" t="s">
        <v>478</v>
      </c>
      <c r="N6" s="42"/>
      <c r="O6" s="4"/>
      <c r="P6" s="4"/>
      <c r="Q6" s="4"/>
      <c r="R6" s="4"/>
      <c r="S6" s="4"/>
      <c r="T6" s="4"/>
      <c r="U6" s="4"/>
      <c r="V6" s="4"/>
      <c r="W6" s="4"/>
      <c r="X6" s="4"/>
      <c r="Y6" s="4"/>
    </row>
    <row r="7" spans="1:25" s="45" customFormat="1" ht="60" customHeight="1" x14ac:dyDescent="0.15">
      <c r="A7" s="40" t="s">
        <v>479</v>
      </c>
      <c r="B7" s="40" t="s">
        <v>480</v>
      </c>
      <c r="C7" s="41">
        <v>41898</v>
      </c>
      <c r="D7" s="40" t="s">
        <v>481</v>
      </c>
      <c r="E7" s="40" t="s">
        <v>474</v>
      </c>
      <c r="F7" s="35">
        <v>3488400</v>
      </c>
      <c r="G7" s="35">
        <v>3488400</v>
      </c>
      <c r="H7" s="36">
        <f t="shared" si="0"/>
        <v>1</v>
      </c>
      <c r="I7" s="42"/>
      <c r="J7" s="40" t="s">
        <v>478</v>
      </c>
      <c r="K7" s="42"/>
      <c r="L7" s="42"/>
      <c r="M7" s="40" t="s">
        <v>478</v>
      </c>
      <c r="N7" s="42"/>
      <c r="O7" s="4"/>
      <c r="P7" s="4"/>
      <c r="Q7" s="4"/>
      <c r="R7" s="4"/>
      <c r="S7" s="4"/>
      <c r="T7" s="4"/>
      <c r="U7" s="4"/>
      <c r="V7" s="4"/>
      <c r="W7" s="4"/>
      <c r="X7" s="4"/>
      <c r="Y7" s="4"/>
    </row>
    <row r="8" spans="1:25" s="45" customFormat="1" ht="60" customHeight="1" x14ac:dyDescent="0.15">
      <c r="A8" s="40" t="s">
        <v>482</v>
      </c>
      <c r="B8" s="40" t="s">
        <v>480</v>
      </c>
      <c r="C8" s="41">
        <v>41899</v>
      </c>
      <c r="D8" s="40" t="s">
        <v>483</v>
      </c>
      <c r="E8" s="40" t="s">
        <v>474</v>
      </c>
      <c r="F8" s="35">
        <v>3326400</v>
      </c>
      <c r="G8" s="35">
        <v>3294000</v>
      </c>
      <c r="H8" s="36">
        <f t="shared" si="0"/>
        <v>0.99025974025974028</v>
      </c>
      <c r="I8" s="42"/>
      <c r="J8" s="40" t="s">
        <v>478</v>
      </c>
      <c r="K8" s="42"/>
      <c r="L8" s="42"/>
      <c r="M8" s="40" t="s">
        <v>478</v>
      </c>
      <c r="N8" s="42"/>
      <c r="O8" s="4"/>
      <c r="P8" s="4"/>
      <c r="Q8" s="4"/>
      <c r="R8" s="4"/>
      <c r="S8" s="4"/>
      <c r="T8" s="4"/>
      <c r="U8" s="4"/>
      <c r="V8" s="4"/>
      <c r="W8" s="4"/>
      <c r="X8" s="4"/>
      <c r="Y8" s="4"/>
    </row>
    <row r="9" spans="1:25" s="45" customFormat="1" ht="60" customHeight="1" x14ac:dyDescent="0.15">
      <c r="A9" s="40" t="s">
        <v>484</v>
      </c>
      <c r="B9" s="40" t="s">
        <v>480</v>
      </c>
      <c r="C9" s="41">
        <v>41899</v>
      </c>
      <c r="D9" s="40" t="s">
        <v>485</v>
      </c>
      <c r="E9" s="40" t="s">
        <v>474</v>
      </c>
      <c r="F9" s="35">
        <v>3229200</v>
      </c>
      <c r="G9" s="35">
        <v>3229200</v>
      </c>
      <c r="H9" s="36">
        <f t="shared" si="0"/>
        <v>1</v>
      </c>
      <c r="I9" s="42"/>
      <c r="J9" s="40" t="s">
        <v>478</v>
      </c>
      <c r="K9" s="42"/>
      <c r="L9" s="42"/>
      <c r="M9" s="40" t="s">
        <v>478</v>
      </c>
      <c r="N9" s="42"/>
      <c r="O9" s="4"/>
      <c r="P9" s="4"/>
      <c r="Q9" s="4"/>
      <c r="R9" s="4"/>
      <c r="S9" s="4"/>
      <c r="T9" s="4"/>
      <c r="U9" s="4"/>
      <c r="V9" s="4"/>
      <c r="W9" s="4"/>
      <c r="X9" s="4"/>
      <c r="Y9" s="4"/>
    </row>
    <row r="10" spans="1:25" s="45" customFormat="1" ht="60" customHeight="1" x14ac:dyDescent="0.15">
      <c r="A10" s="40" t="s">
        <v>486</v>
      </c>
      <c r="B10" s="40" t="s">
        <v>480</v>
      </c>
      <c r="C10" s="41">
        <v>41900</v>
      </c>
      <c r="D10" s="40" t="s">
        <v>487</v>
      </c>
      <c r="E10" s="40" t="s">
        <v>474</v>
      </c>
      <c r="F10" s="35">
        <v>4827600</v>
      </c>
      <c r="G10" s="35">
        <v>4806000</v>
      </c>
      <c r="H10" s="36">
        <f t="shared" si="0"/>
        <v>0.99552572706935127</v>
      </c>
      <c r="I10" s="42"/>
      <c r="J10" s="40" t="s">
        <v>478</v>
      </c>
      <c r="K10" s="42"/>
      <c r="L10" s="42"/>
      <c r="M10" s="40" t="s">
        <v>478</v>
      </c>
      <c r="N10" s="42"/>
      <c r="O10" s="4"/>
      <c r="P10" s="4"/>
      <c r="Q10" s="4"/>
      <c r="R10" s="4"/>
      <c r="S10" s="4"/>
      <c r="T10" s="4"/>
      <c r="U10" s="4"/>
      <c r="V10" s="4"/>
      <c r="W10" s="4"/>
      <c r="X10" s="4"/>
      <c r="Y10" s="4"/>
    </row>
    <row r="11" spans="1:25" s="45" customFormat="1" ht="60" customHeight="1" x14ac:dyDescent="0.15">
      <c r="A11" s="40" t="s">
        <v>488</v>
      </c>
      <c r="B11" s="40" t="s">
        <v>480</v>
      </c>
      <c r="C11" s="41">
        <v>41900</v>
      </c>
      <c r="D11" s="40" t="s">
        <v>489</v>
      </c>
      <c r="E11" s="40" t="s">
        <v>474</v>
      </c>
      <c r="F11" s="35">
        <v>4492800</v>
      </c>
      <c r="G11" s="35">
        <v>4482000</v>
      </c>
      <c r="H11" s="36">
        <f t="shared" si="0"/>
        <v>0.99759615384615385</v>
      </c>
      <c r="I11" s="42"/>
      <c r="J11" s="40" t="s">
        <v>478</v>
      </c>
      <c r="K11" s="42"/>
      <c r="L11" s="42"/>
      <c r="M11" s="40" t="s">
        <v>478</v>
      </c>
      <c r="N11" s="42"/>
      <c r="O11" s="4"/>
      <c r="P11" s="4"/>
      <c r="Q11" s="4"/>
      <c r="R11" s="4"/>
      <c r="S11" s="4"/>
      <c r="T11" s="4"/>
      <c r="U11" s="4"/>
      <c r="V11" s="4"/>
      <c r="W11" s="4"/>
      <c r="X11" s="4"/>
      <c r="Y11" s="4"/>
    </row>
    <row r="12" spans="1:25" s="45" customFormat="1" ht="60" customHeight="1" x14ac:dyDescent="0.15">
      <c r="A12" s="40" t="s">
        <v>490</v>
      </c>
      <c r="B12" s="40" t="s">
        <v>480</v>
      </c>
      <c r="C12" s="41">
        <v>41900</v>
      </c>
      <c r="D12" s="40" t="s">
        <v>491</v>
      </c>
      <c r="E12" s="40" t="s">
        <v>474</v>
      </c>
      <c r="F12" s="35">
        <v>3661200</v>
      </c>
      <c r="G12" s="35">
        <v>3510000</v>
      </c>
      <c r="H12" s="36">
        <f t="shared" si="0"/>
        <v>0.95870206489675514</v>
      </c>
      <c r="I12" s="42"/>
      <c r="J12" s="40" t="s">
        <v>478</v>
      </c>
      <c r="K12" s="42"/>
      <c r="L12" s="42"/>
      <c r="M12" s="40" t="s">
        <v>478</v>
      </c>
      <c r="N12" s="42"/>
      <c r="O12" s="4"/>
      <c r="P12" s="4"/>
      <c r="Q12" s="4"/>
      <c r="R12" s="4"/>
      <c r="S12" s="4"/>
      <c r="T12" s="4"/>
      <c r="U12" s="4"/>
      <c r="V12" s="4"/>
      <c r="W12" s="4"/>
      <c r="X12" s="4"/>
      <c r="Y12" s="4"/>
    </row>
    <row r="13" spans="1:25" s="45" customFormat="1" ht="60" customHeight="1" x14ac:dyDescent="0.15">
      <c r="A13" s="40" t="s">
        <v>492</v>
      </c>
      <c r="B13" s="40" t="s">
        <v>480</v>
      </c>
      <c r="C13" s="41">
        <v>41904</v>
      </c>
      <c r="D13" s="40" t="s">
        <v>493</v>
      </c>
      <c r="E13" s="40" t="s">
        <v>474</v>
      </c>
      <c r="F13" s="35">
        <v>4989600</v>
      </c>
      <c r="G13" s="35">
        <v>4989600</v>
      </c>
      <c r="H13" s="36">
        <f t="shared" si="0"/>
        <v>1</v>
      </c>
      <c r="I13" s="42"/>
      <c r="J13" s="40" t="s">
        <v>478</v>
      </c>
      <c r="K13" s="42"/>
      <c r="L13" s="42"/>
      <c r="M13" s="40" t="s">
        <v>478</v>
      </c>
      <c r="N13" s="42"/>
      <c r="O13" s="4"/>
      <c r="P13" s="4"/>
      <c r="Q13" s="4"/>
      <c r="R13" s="4"/>
      <c r="S13" s="4"/>
      <c r="T13" s="4"/>
      <c r="U13" s="4"/>
      <c r="V13" s="4"/>
      <c r="W13" s="4"/>
      <c r="X13" s="4"/>
      <c r="Y13" s="4"/>
    </row>
    <row r="14" spans="1:25" s="45" customFormat="1" ht="60" customHeight="1" x14ac:dyDescent="0.15">
      <c r="A14" s="40" t="s">
        <v>494</v>
      </c>
      <c r="B14" s="40" t="s">
        <v>480</v>
      </c>
      <c r="C14" s="41">
        <v>41907</v>
      </c>
      <c r="D14" s="40" t="s">
        <v>495</v>
      </c>
      <c r="E14" s="40" t="s">
        <v>474</v>
      </c>
      <c r="F14" s="35">
        <v>35694000</v>
      </c>
      <c r="G14" s="35">
        <v>35694000</v>
      </c>
      <c r="H14" s="36">
        <f>IF(F14="-","-",G14/F14)</f>
        <v>1</v>
      </c>
      <c r="I14" s="42"/>
      <c r="J14" s="40" t="s">
        <v>478</v>
      </c>
      <c r="K14" s="42"/>
      <c r="L14" s="42"/>
      <c r="M14" s="40" t="s">
        <v>478</v>
      </c>
      <c r="N14" s="42"/>
      <c r="O14" s="4"/>
      <c r="P14" s="4"/>
      <c r="Q14" s="4"/>
      <c r="R14" s="4"/>
      <c r="S14" s="4"/>
      <c r="T14" s="4"/>
      <c r="U14" s="4"/>
      <c r="V14" s="4"/>
      <c r="W14" s="4"/>
      <c r="X14" s="4"/>
      <c r="Y14" s="4"/>
    </row>
    <row r="15" spans="1:25" s="45" customFormat="1" ht="60" customHeight="1" x14ac:dyDescent="0.15">
      <c r="A15" s="40" t="s">
        <v>496</v>
      </c>
      <c r="B15" s="40" t="s">
        <v>480</v>
      </c>
      <c r="C15" s="41">
        <v>41907</v>
      </c>
      <c r="D15" s="40" t="s">
        <v>497</v>
      </c>
      <c r="E15" s="40" t="s">
        <v>474</v>
      </c>
      <c r="F15" s="35">
        <v>28944000</v>
      </c>
      <c r="G15" s="35">
        <v>28944000</v>
      </c>
      <c r="H15" s="36">
        <f>IF(F15="-","-",G15/F15)</f>
        <v>1</v>
      </c>
      <c r="I15" s="42"/>
      <c r="J15" s="40" t="s">
        <v>478</v>
      </c>
      <c r="K15" s="42"/>
      <c r="L15" s="42"/>
      <c r="M15" s="40" t="s">
        <v>478</v>
      </c>
      <c r="N15" s="42"/>
      <c r="O15" s="4"/>
      <c r="P15" s="4"/>
      <c r="Q15" s="4"/>
      <c r="R15" s="4"/>
      <c r="S15" s="4"/>
      <c r="T15" s="4"/>
      <c r="U15" s="4"/>
      <c r="V15" s="4"/>
      <c r="W15" s="4"/>
      <c r="X15" s="4"/>
      <c r="Y15" s="4"/>
    </row>
    <row r="16" spans="1:25" s="45" customFormat="1" ht="60" customHeight="1" x14ac:dyDescent="0.15">
      <c r="A16" s="40" t="s">
        <v>498</v>
      </c>
      <c r="B16" s="40" t="s">
        <v>480</v>
      </c>
      <c r="C16" s="41">
        <v>41907</v>
      </c>
      <c r="D16" s="40" t="s">
        <v>499</v>
      </c>
      <c r="E16" s="40" t="s">
        <v>474</v>
      </c>
      <c r="F16" s="35">
        <v>25952400</v>
      </c>
      <c r="G16" s="35">
        <v>25920000</v>
      </c>
      <c r="H16" s="36">
        <f>IF(F16="-","-",G16/F16)</f>
        <v>0.99875156054931336</v>
      </c>
      <c r="I16" s="42"/>
      <c r="J16" s="40" t="s">
        <v>478</v>
      </c>
      <c r="K16" s="42"/>
      <c r="L16" s="42"/>
      <c r="M16" s="40" t="s">
        <v>478</v>
      </c>
      <c r="N16" s="42"/>
      <c r="O16" s="4"/>
      <c r="P16" s="4"/>
      <c r="Q16" s="4"/>
      <c r="R16" s="4"/>
      <c r="S16" s="4"/>
      <c r="T16" s="4"/>
      <c r="U16" s="4"/>
      <c r="V16" s="4"/>
      <c r="W16" s="4"/>
      <c r="X16" s="4"/>
      <c r="Y16" s="4"/>
    </row>
    <row r="17" spans="1:26" s="45" customFormat="1" ht="60" customHeight="1" x14ac:dyDescent="0.15">
      <c r="A17" s="40" t="s">
        <v>500</v>
      </c>
      <c r="B17" s="40" t="s">
        <v>480</v>
      </c>
      <c r="C17" s="41">
        <v>41907</v>
      </c>
      <c r="D17" s="40" t="s">
        <v>501</v>
      </c>
      <c r="E17" s="40" t="s">
        <v>474</v>
      </c>
      <c r="F17" s="35">
        <v>10918800</v>
      </c>
      <c r="G17" s="35">
        <v>10908000</v>
      </c>
      <c r="H17" s="36">
        <f>IF(F17="-","-",G17/F17)</f>
        <v>0.9990108803165183</v>
      </c>
      <c r="I17" s="42"/>
      <c r="J17" s="40" t="s">
        <v>478</v>
      </c>
      <c r="K17" s="42"/>
      <c r="L17" s="42"/>
      <c r="M17" s="40" t="s">
        <v>478</v>
      </c>
      <c r="N17" s="42"/>
      <c r="O17" s="4"/>
      <c r="P17" s="4"/>
      <c r="Q17" s="4"/>
      <c r="R17" s="4"/>
      <c r="S17" s="4"/>
      <c r="T17" s="4"/>
      <c r="U17" s="4"/>
      <c r="V17" s="4"/>
      <c r="W17" s="4"/>
      <c r="X17" s="4"/>
      <c r="Y17" s="4"/>
    </row>
    <row r="18" spans="1:26" s="45" customFormat="1" ht="60" customHeight="1" x14ac:dyDescent="0.15">
      <c r="A18" s="40" t="s">
        <v>502</v>
      </c>
      <c r="B18" s="40" t="s">
        <v>480</v>
      </c>
      <c r="C18" s="41">
        <v>41907</v>
      </c>
      <c r="D18" s="40" t="s">
        <v>503</v>
      </c>
      <c r="E18" s="40" t="s">
        <v>474</v>
      </c>
      <c r="F18" s="35">
        <v>4158000</v>
      </c>
      <c r="G18" s="35">
        <v>4158000</v>
      </c>
      <c r="H18" s="36">
        <f>IF(F18="－","－",G18/F18)</f>
        <v>1</v>
      </c>
      <c r="I18" s="42"/>
      <c r="J18" s="40" t="s">
        <v>478</v>
      </c>
      <c r="K18" s="42"/>
      <c r="L18" s="42"/>
      <c r="M18" s="40" t="s">
        <v>478</v>
      </c>
      <c r="N18" s="42"/>
      <c r="O18" s="4"/>
      <c r="P18" s="4"/>
      <c r="Q18" s="4"/>
      <c r="R18" s="4"/>
      <c r="S18" s="4"/>
      <c r="T18" s="4"/>
      <c r="U18" s="4"/>
      <c r="V18" s="4"/>
      <c r="W18" s="4"/>
      <c r="X18" s="4"/>
      <c r="Y18" s="4"/>
    </row>
    <row r="19" spans="1:26" s="59" customFormat="1" ht="60" customHeight="1" x14ac:dyDescent="0.15">
      <c r="A19" s="40" t="s">
        <v>504</v>
      </c>
      <c r="B19" s="40" t="s">
        <v>480</v>
      </c>
      <c r="C19" s="41">
        <v>41908</v>
      </c>
      <c r="D19" s="40" t="s">
        <v>505</v>
      </c>
      <c r="E19" s="40" t="s">
        <v>474</v>
      </c>
      <c r="F19" s="35">
        <v>16642800</v>
      </c>
      <c r="G19" s="35">
        <v>16524000</v>
      </c>
      <c r="H19" s="36">
        <f>IF(F19="-","-",G19/F19)</f>
        <v>0.9928617780661908</v>
      </c>
      <c r="I19" s="42"/>
      <c r="J19" s="40" t="s">
        <v>478</v>
      </c>
      <c r="K19" s="42"/>
      <c r="L19" s="42"/>
      <c r="M19" s="40" t="s">
        <v>478</v>
      </c>
      <c r="N19" s="42"/>
      <c r="O19" s="4"/>
      <c r="P19" s="4"/>
      <c r="Q19" s="4"/>
      <c r="R19" s="4"/>
      <c r="S19" s="4"/>
      <c r="T19" s="4"/>
      <c r="U19" s="4"/>
      <c r="V19" s="4"/>
      <c r="W19" s="4"/>
      <c r="X19" s="4"/>
      <c r="Y19" s="4"/>
      <c r="Z19" s="45"/>
    </row>
    <row r="20" spans="1:26" s="45" customFormat="1" ht="60" customHeight="1" x14ac:dyDescent="0.15">
      <c r="A20" s="40" t="s">
        <v>506</v>
      </c>
      <c r="B20" s="40" t="s">
        <v>480</v>
      </c>
      <c r="C20" s="41">
        <v>41911</v>
      </c>
      <c r="D20" s="40" t="s">
        <v>507</v>
      </c>
      <c r="E20" s="40" t="s">
        <v>474</v>
      </c>
      <c r="F20" s="35">
        <v>19429200</v>
      </c>
      <c r="G20" s="35">
        <v>19008000</v>
      </c>
      <c r="H20" s="36">
        <f>IF(F20="-","-",G20/F20)</f>
        <v>0.97832128960533626</v>
      </c>
      <c r="I20" s="42"/>
      <c r="J20" s="40" t="s">
        <v>478</v>
      </c>
      <c r="K20" s="42"/>
      <c r="L20" s="42"/>
      <c r="M20" s="40" t="s">
        <v>478</v>
      </c>
      <c r="N20" s="42"/>
      <c r="O20" s="4"/>
      <c r="P20" s="4"/>
      <c r="Q20" s="4"/>
      <c r="R20" s="4"/>
      <c r="S20" s="4"/>
      <c r="T20" s="4"/>
      <c r="U20" s="4"/>
      <c r="V20" s="4"/>
      <c r="W20" s="4"/>
      <c r="X20" s="4"/>
      <c r="Y20" s="4"/>
      <c r="Z20" s="59"/>
    </row>
    <row r="21" spans="1:26" s="45" customFormat="1" ht="60" customHeight="1" x14ac:dyDescent="0.15">
      <c r="A21" s="40" t="s">
        <v>508</v>
      </c>
      <c r="B21" s="40" t="s">
        <v>480</v>
      </c>
      <c r="C21" s="41">
        <v>41912</v>
      </c>
      <c r="D21" s="40" t="s">
        <v>507</v>
      </c>
      <c r="E21" s="40" t="s">
        <v>474</v>
      </c>
      <c r="F21" s="35">
        <v>47563200</v>
      </c>
      <c r="G21" s="35">
        <v>47196000</v>
      </c>
      <c r="H21" s="36">
        <f>IF(F21="－","－",G21/F21)</f>
        <v>0.99227974568574029</v>
      </c>
      <c r="I21" s="42"/>
      <c r="J21" s="40" t="s">
        <v>478</v>
      </c>
      <c r="K21" s="42"/>
      <c r="L21" s="42"/>
      <c r="M21" s="40" t="s">
        <v>478</v>
      </c>
      <c r="N21" s="42"/>
      <c r="O21" s="4"/>
      <c r="P21" s="4"/>
      <c r="Q21" s="4"/>
      <c r="R21" s="4"/>
      <c r="S21" s="4"/>
      <c r="T21" s="4"/>
      <c r="U21" s="4"/>
      <c r="V21" s="4"/>
      <c r="W21" s="4"/>
      <c r="X21" s="4"/>
      <c r="Y21" s="4"/>
    </row>
    <row r="22" spans="1:26" s="45" customFormat="1" ht="60" customHeight="1" x14ac:dyDescent="0.15">
      <c r="A22" s="40" t="s">
        <v>509</v>
      </c>
      <c r="B22" s="40" t="s">
        <v>510</v>
      </c>
      <c r="C22" s="41">
        <v>41912</v>
      </c>
      <c r="D22" s="40" t="s">
        <v>511</v>
      </c>
      <c r="E22" s="40" t="s">
        <v>474</v>
      </c>
      <c r="F22" s="35">
        <v>4222800</v>
      </c>
      <c r="G22" s="35">
        <v>4212000</v>
      </c>
      <c r="H22" s="36">
        <f>IF(F22="－","－",G22/F22)</f>
        <v>0.99744245524296671</v>
      </c>
      <c r="I22" s="42"/>
      <c r="J22" s="40" t="s">
        <v>512</v>
      </c>
      <c r="K22" s="42"/>
      <c r="L22" s="42"/>
      <c r="M22" s="40" t="s">
        <v>512</v>
      </c>
      <c r="N22" s="42"/>
      <c r="O22" s="4"/>
      <c r="P22" s="4"/>
      <c r="Q22" s="4"/>
      <c r="R22" s="4"/>
      <c r="S22" s="4"/>
      <c r="T22" s="4"/>
      <c r="U22" s="4"/>
      <c r="V22" s="4"/>
      <c r="W22" s="4"/>
      <c r="X22" s="4"/>
      <c r="Y22" s="4"/>
    </row>
    <row r="23" spans="1:26" s="45" customFormat="1" ht="60" customHeight="1" x14ac:dyDescent="0.15">
      <c r="A23" s="40" t="s">
        <v>513</v>
      </c>
      <c r="B23" s="40" t="s">
        <v>510</v>
      </c>
      <c r="C23" s="41">
        <v>41912</v>
      </c>
      <c r="D23" s="40" t="s">
        <v>514</v>
      </c>
      <c r="E23" s="40" t="s">
        <v>474</v>
      </c>
      <c r="F23" s="35">
        <v>3056400</v>
      </c>
      <c r="G23" s="35">
        <v>3024000</v>
      </c>
      <c r="H23" s="36">
        <f>IF(F23="－","－",G23/F23)</f>
        <v>0.98939929328621912</v>
      </c>
      <c r="I23" s="42"/>
      <c r="J23" s="40" t="s">
        <v>512</v>
      </c>
      <c r="K23" s="42"/>
      <c r="L23" s="42"/>
      <c r="M23" s="40" t="s">
        <v>512</v>
      </c>
      <c r="N23" s="42"/>
      <c r="O23" s="4"/>
      <c r="P23" s="4"/>
      <c r="Q23" s="4"/>
      <c r="R23" s="4"/>
      <c r="S23" s="4"/>
      <c r="T23" s="4"/>
      <c r="U23" s="4"/>
      <c r="V23" s="4"/>
      <c r="W23" s="4"/>
      <c r="X23" s="4"/>
      <c r="Y23" s="4"/>
    </row>
    <row r="24" spans="1:26" s="45" customFormat="1" ht="60" customHeight="1" x14ac:dyDescent="0.15">
      <c r="A24" s="40" t="s">
        <v>549</v>
      </c>
      <c r="B24" s="40" t="s">
        <v>510</v>
      </c>
      <c r="C24" s="41">
        <v>41913</v>
      </c>
      <c r="D24" s="40" t="s">
        <v>550</v>
      </c>
      <c r="E24" s="40" t="s">
        <v>474</v>
      </c>
      <c r="F24" s="35">
        <v>81162000</v>
      </c>
      <c r="G24" s="35">
        <v>81000000</v>
      </c>
      <c r="H24" s="36">
        <f t="shared" ref="H24:H44" si="1">IF(F24="-","-",G24/F24)</f>
        <v>0.99800399201596801</v>
      </c>
      <c r="I24" s="42"/>
      <c r="J24" s="40" t="s">
        <v>548</v>
      </c>
      <c r="K24" s="42"/>
      <c r="L24" s="42"/>
      <c r="M24" s="40" t="s">
        <v>548</v>
      </c>
      <c r="N24" s="42"/>
      <c r="O24" s="4"/>
      <c r="P24" s="4"/>
      <c r="Q24" s="4"/>
      <c r="R24" s="4"/>
      <c r="S24" s="4"/>
      <c r="T24" s="4"/>
      <c r="U24" s="4"/>
      <c r="V24" s="4"/>
      <c r="W24" s="4"/>
      <c r="X24" s="4"/>
      <c r="Y24" s="4"/>
    </row>
    <row r="25" spans="1:26" s="45" customFormat="1" ht="60" customHeight="1" x14ac:dyDescent="0.15">
      <c r="A25" s="40" t="s">
        <v>551</v>
      </c>
      <c r="B25" s="40" t="s">
        <v>480</v>
      </c>
      <c r="C25" s="41">
        <v>41913</v>
      </c>
      <c r="D25" s="40" t="s">
        <v>552</v>
      </c>
      <c r="E25" s="40" t="s">
        <v>474</v>
      </c>
      <c r="F25" s="35">
        <v>17971200</v>
      </c>
      <c r="G25" s="35">
        <v>17917200</v>
      </c>
      <c r="H25" s="36">
        <f t="shared" si="1"/>
        <v>0.99699519230769229</v>
      </c>
      <c r="I25" s="42"/>
      <c r="J25" s="40" t="s">
        <v>478</v>
      </c>
      <c r="K25" s="42"/>
      <c r="L25" s="42"/>
      <c r="M25" s="40" t="s">
        <v>478</v>
      </c>
      <c r="N25" s="42"/>
      <c r="O25" s="4"/>
      <c r="P25" s="4"/>
      <c r="Q25" s="4"/>
      <c r="R25" s="4"/>
      <c r="S25" s="4"/>
      <c r="T25" s="4"/>
      <c r="U25" s="4"/>
      <c r="V25" s="4"/>
      <c r="W25" s="4"/>
      <c r="X25" s="4"/>
      <c r="Y25" s="4"/>
    </row>
    <row r="26" spans="1:26" s="45" customFormat="1" ht="60" customHeight="1" x14ac:dyDescent="0.15">
      <c r="A26" s="40" t="s">
        <v>546</v>
      </c>
      <c r="B26" s="40" t="s">
        <v>510</v>
      </c>
      <c r="C26" s="41">
        <v>41914</v>
      </c>
      <c r="D26" s="40" t="s">
        <v>547</v>
      </c>
      <c r="E26" s="40" t="s">
        <v>474</v>
      </c>
      <c r="F26" s="35">
        <v>2775600</v>
      </c>
      <c r="G26" s="35">
        <v>2754000</v>
      </c>
      <c r="H26" s="36">
        <f t="shared" si="1"/>
        <v>0.99221789883268485</v>
      </c>
      <c r="I26" s="42"/>
      <c r="J26" s="40" t="s">
        <v>548</v>
      </c>
      <c r="K26" s="42"/>
      <c r="L26" s="42"/>
      <c r="M26" s="40" t="s">
        <v>548</v>
      </c>
      <c r="N26" s="42"/>
      <c r="O26" s="4"/>
      <c r="P26" s="4"/>
      <c r="Q26" s="4"/>
      <c r="R26" s="4"/>
      <c r="S26" s="4"/>
      <c r="T26" s="4"/>
      <c r="U26" s="4"/>
      <c r="V26" s="4"/>
      <c r="W26" s="4"/>
      <c r="X26" s="4"/>
      <c r="Y26" s="4"/>
    </row>
    <row r="27" spans="1:26" s="45" customFormat="1" ht="60" customHeight="1" x14ac:dyDescent="0.15">
      <c r="A27" s="40" t="s">
        <v>553</v>
      </c>
      <c r="B27" s="40" t="s">
        <v>480</v>
      </c>
      <c r="C27" s="41">
        <v>41915</v>
      </c>
      <c r="D27" s="40" t="s">
        <v>554</v>
      </c>
      <c r="E27" s="40" t="s">
        <v>474</v>
      </c>
      <c r="F27" s="35">
        <v>70956000</v>
      </c>
      <c r="G27" s="35">
        <v>70740000</v>
      </c>
      <c r="H27" s="36">
        <f t="shared" si="1"/>
        <v>0.9969558599695586</v>
      </c>
      <c r="I27" s="42"/>
      <c r="J27" s="40" t="s">
        <v>478</v>
      </c>
      <c r="K27" s="42"/>
      <c r="L27" s="42"/>
      <c r="M27" s="40" t="s">
        <v>478</v>
      </c>
      <c r="N27" s="42"/>
      <c r="O27" s="4"/>
      <c r="P27" s="4"/>
      <c r="Q27" s="4"/>
      <c r="R27" s="4"/>
      <c r="S27" s="4"/>
      <c r="T27" s="4"/>
      <c r="U27" s="4"/>
      <c r="V27" s="4"/>
      <c r="W27" s="4"/>
      <c r="X27" s="4"/>
      <c r="Y27" s="4"/>
    </row>
    <row r="28" spans="1:26" s="45" customFormat="1" ht="60" customHeight="1" x14ac:dyDescent="0.15">
      <c r="A28" s="38" t="s">
        <v>525</v>
      </c>
      <c r="B28" s="40" t="s">
        <v>480</v>
      </c>
      <c r="C28" s="41">
        <v>41936</v>
      </c>
      <c r="D28" s="40" t="s">
        <v>526</v>
      </c>
      <c r="E28" s="40" t="s">
        <v>474</v>
      </c>
      <c r="F28" s="35">
        <v>7506000</v>
      </c>
      <c r="G28" s="35">
        <v>7506000</v>
      </c>
      <c r="H28" s="36">
        <f t="shared" si="1"/>
        <v>1</v>
      </c>
      <c r="I28" s="42"/>
      <c r="J28" s="40" t="s">
        <v>478</v>
      </c>
      <c r="K28" s="42"/>
      <c r="L28" s="42"/>
      <c r="M28" s="40" t="s">
        <v>478</v>
      </c>
      <c r="N28" s="42"/>
      <c r="O28" s="4"/>
      <c r="P28" s="4"/>
      <c r="Q28" s="4"/>
      <c r="R28" s="4"/>
      <c r="S28" s="4"/>
      <c r="T28" s="4"/>
      <c r="U28" s="4"/>
      <c r="V28" s="4"/>
      <c r="W28" s="4"/>
      <c r="X28" s="4"/>
      <c r="Y28" s="4"/>
    </row>
    <row r="29" spans="1:26" s="45" customFormat="1" ht="60" customHeight="1" x14ac:dyDescent="0.15">
      <c r="A29" s="40" t="s">
        <v>527</v>
      </c>
      <c r="B29" s="40" t="s">
        <v>480</v>
      </c>
      <c r="C29" s="41">
        <v>41936</v>
      </c>
      <c r="D29" s="40" t="s">
        <v>528</v>
      </c>
      <c r="E29" s="40" t="s">
        <v>474</v>
      </c>
      <c r="F29" s="35">
        <v>15638400</v>
      </c>
      <c r="G29" s="35">
        <v>15638400</v>
      </c>
      <c r="H29" s="36">
        <f t="shared" si="1"/>
        <v>1</v>
      </c>
      <c r="I29" s="42"/>
      <c r="J29" s="40" t="s">
        <v>478</v>
      </c>
      <c r="K29" s="42"/>
      <c r="L29" s="42"/>
      <c r="M29" s="40" t="s">
        <v>478</v>
      </c>
      <c r="N29" s="42"/>
      <c r="O29" s="4"/>
      <c r="P29" s="4"/>
      <c r="Q29" s="4"/>
      <c r="R29" s="4"/>
      <c r="S29" s="4"/>
      <c r="T29" s="4"/>
      <c r="U29" s="4"/>
      <c r="V29" s="4"/>
      <c r="W29" s="4"/>
      <c r="X29" s="4"/>
      <c r="Y29" s="4"/>
    </row>
    <row r="30" spans="1:26" s="45" customFormat="1" ht="60" customHeight="1" x14ac:dyDescent="0.15">
      <c r="A30" s="40" t="s">
        <v>529</v>
      </c>
      <c r="B30" s="40" t="s">
        <v>480</v>
      </c>
      <c r="C30" s="41">
        <v>41936</v>
      </c>
      <c r="D30" s="40" t="s">
        <v>530</v>
      </c>
      <c r="E30" s="40" t="s">
        <v>474</v>
      </c>
      <c r="F30" s="35">
        <v>3531600</v>
      </c>
      <c r="G30" s="35">
        <v>3510000</v>
      </c>
      <c r="H30" s="36">
        <f t="shared" si="1"/>
        <v>0.99388379204892963</v>
      </c>
      <c r="I30" s="42"/>
      <c r="J30" s="40" t="s">
        <v>478</v>
      </c>
      <c r="K30" s="42"/>
      <c r="L30" s="42"/>
      <c r="M30" s="40" t="s">
        <v>478</v>
      </c>
      <c r="N30" s="42"/>
      <c r="O30" s="4"/>
      <c r="P30" s="4"/>
      <c r="Q30" s="4"/>
      <c r="R30" s="4"/>
      <c r="S30" s="4"/>
      <c r="T30" s="4"/>
      <c r="U30" s="4"/>
      <c r="V30" s="4"/>
      <c r="W30" s="4"/>
      <c r="X30" s="4"/>
      <c r="Y30" s="4"/>
    </row>
    <row r="31" spans="1:26" s="45" customFormat="1" ht="60" customHeight="1" x14ac:dyDescent="0.15">
      <c r="A31" s="40" t="s">
        <v>531</v>
      </c>
      <c r="B31" s="40" t="s">
        <v>480</v>
      </c>
      <c r="C31" s="41">
        <v>41936</v>
      </c>
      <c r="D31" s="40" t="s">
        <v>516</v>
      </c>
      <c r="E31" s="40" t="s">
        <v>474</v>
      </c>
      <c r="F31" s="35">
        <v>2667600</v>
      </c>
      <c r="G31" s="35">
        <v>2656800</v>
      </c>
      <c r="H31" s="36">
        <f t="shared" si="1"/>
        <v>0.99595141700404854</v>
      </c>
      <c r="I31" s="42"/>
      <c r="J31" s="40" t="s">
        <v>478</v>
      </c>
      <c r="K31" s="42"/>
      <c r="L31" s="42"/>
      <c r="M31" s="40" t="s">
        <v>478</v>
      </c>
      <c r="N31" s="42"/>
      <c r="O31" s="4"/>
      <c r="P31" s="4"/>
      <c r="Q31" s="4"/>
      <c r="R31" s="4"/>
      <c r="S31" s="4"/>
      <c r="T31" s="4"/>
      <c r="U31" s="4"/>
      <c r="V31" s="4"/>
      <c r="W31" s="4"/>
      <c r="X31" s="4"/>
      <c r="Y31" s="4"/>
    </row>
    <row r="32" spans="1:26" s="45" customFormat="1" ht="60" customHeight="1" x14ac:dyDescent="0.15">
      <c r="A32" s="40" t="s">
        <v>532</v>
      </c>
      <c r="B32" s="40" t="s">
        <v>480</v>
      </c>
      <c r="C32" s="41">
        <v>41936</v>
      </c>
      <c r="D32" s="40" t="s">
        <v>533</v>
      </c>
      <c r="E32" s="40" t="s">
        <v>474</v>
      </c>
      <c r="F32" s="35">
        <v>2689200</v>
      </c>
      <c r="G32" s="35">
        <v>2678400</v>
      </c>
      <c r="H32" s="36">
        <f t="shared" si="1"/>
        <v>0.99598393574297184</v>
      </c>
      <c r="I32" s="42"/>
      <c r="J32" s="40" t="s">
        <v>478</v>
      </c>
      <c r="K32" s="42"/>
      <c r="L32" s="42"/>
      <c r="M32" s="40" t="s">
        <v>478</v>
      </c>
      <c r="N32" s="42"/>
      <c r="O32" s="4"/>
      <c r="P32" s="4"/>
      <c r="Q32" s="4"/>
      <c r="R32" s="4"/>
      <c r="S32" s="4"/>
      <c r="T32" s="4"/>
      <c r="U32" s="4"/>
      <c r="V32" s="4"/>
      <c r="W32" s="4"/>
      <c r="X32" s="4"/>
      <c r="Y32" s="4"/>
    </row>
    <row r="33" spans="1:25" s="45" customFormat="1" ht="60" customHeight="1" x14ac:dyDescent="0.15">
      <c r="A33" s="40" t="s">
        <v>534</v>
      </c>
      <c r="B33" s="40" t="s">
        <v>480</v>
      </c>
      <c r="C33" s="41">
        <v>41936</v>
      </c>
      <c r="D33" s="40" t="s">
        <v>518</v>
      </c>
      <c r="E33" s="40" t="s">
        <v>474</v>
      </c>
      <c r="F33" s="35">
        <v>2602800</v>
      </c>
      <c r="G33" s="35">
        <v>2592000</v>
      </c>
      <c r="H33" s="36">
        <f t="shared" si="1"/>
        <v>0.99585062240663902</v>
      </c>
      <c r="I33" s="42"/>
      <c r="J33" s="40" t="s">
        <v>478</v>
      </c>
      <c r="K33" s="42"/>
      <c r="L33" s="42"/>
      <c r="M33" s="40" t="s">
        <v>478</v>
      </c>
      <c r="N33" s="42"/>
      <c r="O33" s="4"/>
      <c r="P33" s="4"/>
      <c r="Q33" s="4"/>
      <c r="R33" s="4"/>
      <c r="S33" s="4"/>
      <c r="T33" s="4"/>
      <c r="U33" s="4"/>
      <c r="V33" s="4"/>
      <c r="W33" s="4"/>
      <c r="X33" s="4"/>
      <c r="Y33" s="4"/>
    </row>
    <row r="34" spans="1:25" s="45" customFormat="1" ht="60" customHeight="1" x14ac:dyDescent="0.15">
      <c r="A34" s="40" t="s">
        <v>535</v>
      </c>
      <c r="B34" s="40" t="s">
        <v>480</v>
      </c>
      <c r="C34" s="41">
        <v>41936</v>
      </c>
      <c r="D34" s="40" t="s">
        <v>536</v>
      </c>
      <c r="E34" s="40" t="s">
        <v>474</v>
      </c>
      <c r="F34" s="35">
        <v>27021600</v>
      </c>
      <c r="G34" s="35">
        <v>27000000</v>
      </c>
      <c r="H34" s="36">
        <f t="shared" si="1"/>
        <v>0.99920063948840931</v>
      </c>
      <c r="I34" s="42"/>
      <c r="J34" s="40" t="s">
        <v>478</v>
      </c>
      <c r="K34" s="42"/>
      <c r="L34" s="42"/>
      <c r="M34" s="40" t="s">
        <v>478</v>
      </c>
      <c r="N34" s="42"/>
      <c r="O34" s="4"/>
      <c r="P34" s="4"/>
      <c r="Q34" s="4"/>
      <c r="R34" s="4"/>
      <c r="S34" s="4"/>
      <c r="T34" s="4"/>
      <c r="U34" s="4"/>
      <c r="V34" s="4"/>
      <c r="W34" s="4"/>
      <c r="X34" s="4"/>
      <c r="Y34" s="4"/>
    </row>
    <row r="35" spans="1:25" s="45" customFormat="1" ht="60" customHeight="1" x14ac:dyDescent="0.15">
      <c r="A35" s="40" t="s">
        <v>537</v>
      </c>
      <c r="B35" s="40" t="s">
        <v>480</v>
      </c>
      <c r="C35" s="41">
        <v>41936</v>
      </c>
      <c r="D35" s="40" t="s">
        <v>538</v>
      </c>
      <c r="E35" s="40" t="s">
        <v>474</v>
      </c>
      <c r="F35" s="35">
        <v>5464800</v>
      </c>
      <c r="G35" s="35">
        <v>5454000</v>
      </c>
      <c r="H35" s="36">
        <f t="shared" si="1"/>
        <v>0.99802371541501977</v>
      </c>
      <c r="I35" s="42"/>
      <c r="J35" s="40" t="s">
        <v>478</v>
      </c>
      <c r="K35" s="42"/>
      <c r="L35" s="42"/>
      <c r="M35" s="40" t="s">
        <v>478</v>
      </c>
      <c r="N35" s="42"/>
      <c r="O35" s="4"/>
      <c r="P35" s="4"/>
      <c r="Q35" s="4"/>
      <c r="R35" s="4"/>
      <c r="S35" s="4"/>
      <c r="T35" s="4"/>
      <c r="U35" s="4"/>
      <c r="V35" s="4"/>
      <c r="W35" s="4"/>
      <c r="X35" s="4"/>
      <c r="Y35" s="4"/>
    </row>
    <row r="36" spans="1:25" s="45" customFormat="1" ht="60" customHeight="1" x14ac:dyDescent="0.15">
      <c r="A36" s="40" t="s">
        <v>539</v>
      </c>
      <c r="B36" s="40" t="s">
        <v>480</v>
      </c>
      <c r="C36" s="41">
        <v>41939</v>
      </c>
      <c r="D36" s="40" t="s">
        <v>520</v>
      </c>
      <c r="E36" s="40" t="s">
        <v>474</v>
      </c>
      <c r="F36" s="35">
        <v>4179600</v>
      </c>
      <c r="G36" s="35">
        <v>4179600</v>
      </c>
      <c r="H36" s="36">
        <f t="shared" si="1"/>
        <v>1</v>
      </c>
      <c r="I36" s="42"/>
      <c r="J36" s="40" t="s">
        <v>478</v>
      </c>
      <c r="K36" s="42"/>
      <c r="L36" s="42"/>
      <c r="M36" s="40" t="s">
        <v>478</v>
      </c>
      <c r="N36" s="42"/>
      <c r="O36" s="4"/>
      <c r="P36" s="4"/>
      <c r="Q36" s="4"/>
      <c r="R36" s="4"/>
      <c r="S36" s="4"/>
      <c r="T36" s="4"/>
      <c r="U36" s="4"/>
      <c r="V36" s="4"/>
      <c r="W36" s="4"/>
      <c r="X36" s="4"/>
      <c r="Y36" s="4"/>
    </row>
    <row r="37" spans="1:25" s="45" customFormat="1" ht="60" customHeight="1" x14ac:dyDescent="0.15">
      <c r="A37" s="40" t="s">
        <v>540</v>
      </c>
      <c r="B37" s="40" t="s">
        <v>480</v>
      </c>
      <c r="C37" s="41">
        <v>41939</v>
      </c>
      <c r="D37" s="40" t="s">
        <v>541</v>
      </c>
      <c r="E37" s="40" t="s">
        <v>474</v>
      </c>
      <c r="F37" s="35">
        <v>4179600</v>
      </c>
      <c r="G37" s="35">
        <v>4158000</v>
      </c>
      <c r="H37" s="36">
        <f t="shared" si="1"/>
        <v>0.9948320413436692</v>
      </c>
      <c r="I37" s="42"/>
      <c r="J37" s="40" t="s">
        <v>478</v>
      </c>
      <c r="K37" s="42"/>
      <c r="L37" s="42"/>
      <c r="M37" s="40" t="s">
        <v>478</v>
      </c>
      <c r="N37" s="42"/>
      <c r="O37" s="4"/>
      <c r="P37" s="4"/>
      <c r="Q37" s="4"/>
      <c r="R37" s="4"/>
      <c r="S37" s="4"/>
      <c r="T37" s="4"/>
      <c r="U37" s="4"/>
      <c r="V37" s="4"/>
      <c r="W37" s="4"/>
      <c r="X37" s="4"/>
      <c r="Y37" s="4"/>
    </row>
    <row r="38" spans="1:25" s="45" customFormat="1" ht="60" customHeight="1" x14ac:dyDescent="0.15">
      <c r="A38" s="40" t="s">
        <v>542</v>
      </c>
      <c r="B38" s="40" t="s">
        <v>480</v>
      </c>
      <c r="C38" s="41">
        <v>41939</v>
      </c>
      <c r="D38" s="40" t="s">
        <v>543</v>
      </c>
      <c r="E38" s="40" t="s">
        <v>474</v>
      </c>
      <c r="F38" s="35">
        <v>2700000</v>
      </c>
      <c r="G38" s="35">
        <v>2700000</v>
      </c>
      <c r="H38" s="36">
        <f t="shared" si="1"/>
        <v>1</v>
      </c>
      <c r="I38" s="42"/>
      <c r="J38" s="40" t="s">
        <v>478</v>
      </c>
      <c r="K38" s="42"/>
      <c r="L38" s="42"/>
      <c r="M38" s="40" t="s">
        <v>478</v>
      </c>
      <c r="N38" s="42"/>
      <c r="O38" s="4"/>
      <c r="P38" s="4"/>
      <c r="Q38" s="4"/>
      <c r="R38" s="4"/>
      <c r="S38" s="4"/>
      <c r="T38" s="4"/>
      <c r="U38" s="4"/>
      <c r="V38" s="4"/>
      <c r="W38" s="4"/>
      <c r="X38" s="4"/>
      <c r="Y38" s="4"/>
    </row>
    <row r="39" spans="1:25" s="45" customFormat="1" ht="60" customHeight="1" x14ac:dyDescent="0.15">
      <c r="A39" s="40" t="s">
        <v>544</v>
      </c>
      <c r="B39" s="40" t="s">
        <v>480</v>
      </c>
      <c r="C39" s="41">
        <v>41939</v>
      </c>
      <c r="D39" s="40" t="s">
        <v>545</v>
      </c>
      <c r="E39" s="40" t="s">
        <v>474</v>
      </c>
      <c r="F39" s="35">
        <v>3985200</v>
      </c>
      <c r="G39" s="35">
        <v>3888000</v>
      </c>
      <c r="H39" s="36">
        <f t="shared" si="1"/>
        <v>0.97560975609756095</v>
      </c>
      <c r="I39" s="42"/>
      <c r="J39" s="40" t="s">
        <v>478</v>
      </c>
      <c r="K39" s="42"/>
      <c r="L39" s="42"/>
      <c r="M39" s="40" t="s">
        <v>478</v>
      </c>
      <c r="N39" s="42"/>
      <c r="O39" s="4"/>
      <c r="P39" s="4"/>
      <c r="Q39" s="4"/>
      <c r="R39" s="4"/>
      <c r="S39" s="4"/>
      <c r="T39" s="4"/>
      <c r="U39" s="4"/>
      <c r="V39" s="4"/>
      <c r="W39" s="4"/>
      <c r="X39" s="4"/>
      <c r="Y39" s="4"/>
    </row>
    <row r="40" spans="1:25" s="45" customFormat="1" ht="60" customHeight="1" x14ac:dyDescent="0.15">
      <c r="A40" s="40" t="s">
        <v>515</v>
      </c>
      <c r="B40" s="40" t="s">
        <v>480</v>
      </c>
      <c r="C40" s="41">
        <v>41941</v>
      </c>
      <c r="D40" s="40" t="s">
        <v>516</v>
      </c>
      <c r="E40" s="40" t="s">
        <v>474</v>
      </c>
      <c r="F40" s="35">
        <v>6663600</v>
      </c>
      <c r="G40" s="35">
        <v>6588000</v>
      </c>
      <c r="H40" s="36">
        <f t="shared" si="1"/>
        <v>0.98865478119935168</v>
      </c>
      <c r="I40" s="42"/>
      <c r="J40" s="40" t="s">
        <v>478</v>
      </c>
      <c r="K40" s="42"/>
      <c r="L40" s="42"/>
      <c r="M40" s="40" t="s">
        <v>478</v>
      </c>
      <c r="N40" s="42"/>
      <c r="O40" s="4"/>
      <c r="P40" s="4"/>
      <c r="Q40" s="4"/>
      <c r="R40" s="4"/>
      <c r="S40" s="4"/>
      <c r="T40" s="4"/>
      <c r="U40" s="4"/>
      <c r="V40" s="4"/>
      <c r="W40" s="4"/>
      <c r="X40" s="4"/>
      <c r="Y40" s="4"/>
    </row>
    <row r="41" spans="1:25" s="45" customFormat="1" ht="60" customHeight="1" x14ac:dyDescent="0.15">
      <c r="A41" s="40" t="s">
        <v>517</v>
      </c>
      <c r="B41" s="40" t="s">
        <v>480</v>
      </c>
      <c r="C41" s="41">
        <v>41941</v>
      </c>
      <c r="D41" s="40" t="s">
        <v>518</v>
      </c>
      <c r="E41" s="40" t="s">
        <v>474</v>
      </c>
      <c r="F41" s="35">
        <v>2527200</v>
      </c>
      <c r="G41" s="35">
        <v>2484000</v>
      </c>
      <c r="H41" s="36">
        <f t="shared" si="1"/>
        <v>0.98290598290598286</v>
      </c>
      <c r="I41" s="42"/>
      <c r="J41" s="40" t="s">
        <v>478</v>
      </c>
      <c r="K41" s="42"/>
      <c r="L41" s="42"/>
      <c r="M41" s="40" t="s">
        <v>478</v>
      </c>
      <c r="N41" s="42"/>
      <c r="O41" s="4"/>
      <c r="P41" s="4"/>
      <c r="Q41" s="4"/>
      <c r="R41" s="4"/>
      <c r="S41" s="4"/>
      <c r="T41" s="4"/>
      <c r="U41" s="4"/>
      <c r="V41" s="4"/>
      <c r="W41" s="4"/>
      <c r="X41" s="4"/>
      <c r="Y41" s="4"/>
    </row>
    <row r="42" spans="1:25" s="45" customFormat="1" ht="60" customHeight="1" x14ac:dyDescent="0.15">
      <c r="A42" s="40" t="s">
        <v>519</v>
      </c>
      <c r="B42" s="40" t="s">
        <v>480</v>
      </c>
      <c r="C42" s="41">
        <v>41941</v>
      </c>
      <c r="D42" s="40" t="s">
        <v>520</v>
      </c>
      <c r="E42" s="40" t="s">
        <v>474</v>
      </c>
      <c r="F42" s="35">
        <v>7214400</v>
      </c>
      <c r="G42" s="35">
        <v>7214400</v>
      </c>
      <c r="H42" s="36">
        <f t="shared" si="1"/>
        <v>1</v>
      </c>
      <c r="I42" s="42"/>
      <c r="J42" s="40" t="s">
        <v>478</v>
      </c>
      <c r="K42" s="42"/>
      <c r="L42" s="42"/>
      <c r="M42" s="40" t="s">
        <v>478</v>
      </c>
      <c r="N42" s="42"/>
      <c r="O42" s="4"/>
      <c r="P42" s="4"/>
      <c r="Q42" s="4"/>
      <c r="R42" s="4"/>
      <c r="S42" s="4"/>
      <c r="T42" s="4"/>
      <c r="U42" s="4"/>
      <c r="V42" s="4"/>
      <c r="W42" s="4"/>
      <c r="X42" s="4"/>
      <c r="Y42" s="4"/>
    </row>
    <row r="43" spans="1:25" s="45" customFormat="1" ht="60" customHeight="1" x14ac:dyDescent="0.15">
      <c r="A43" s="40" t="s">
        <v>521</v>
      </c>
      <c r="B43" s="40" t="s">
        <v>480</v>
      </c>
      <c r="C43" s="41">
        <v>41941</v>
      </c>
      <c r="D43" s="40" t="s">
        <v>522</v>
      </c>
      <c r="E43" s="40" t="s">
        <v>474</v>
      </c>
      <c r="F43" s="35">
        <v>5853600</v>
      </c>
      <c r="G43" s="35">
        <v>5832000</v>
      </c>
      <c r="H43" s="36">
        <f t="shared" si="1"/>
        <v>0.99630996309963105</v>
      </c>
      <c r="I43" s="42"/>
      <c r="J43" s="40" t="s">
        <v>478</v>
      </c>
      <c r="K43" s="42"/>
      <c r="L43" s="42"/>
      <c r="M43" s="40" t="s">
        <v>478</v>
      </c>
      <c r="N43" s="42"/>
      <c r="O43" s="4"/>
      <c r="P43" s="4"/>
      <c r="Q43" s="4"/>
      <c r="R43" s="4"/>
      <c r="S43" s="4"/>
      <c r="T43" s="4"/>
      <c r="U43" s="4"/>
      <c r="V43" s="4"/>
      <c r="W43" s="4"/>
      <c r="X43" s="4"/>
      <c r="Y43" s="4"/>
    </row>
    <row r="44" spans="1:25" s="45" customFormat="1" ht="60" customHeight="1" x14ac:dyDescent="0.15">
      <c r="A44" s="40" t="s">
        <v>523</v>
      </c>
      <c r="B44" s="40" t="s">
        <v>480</v>
      </c>
      <c r="C44" s="41">
        <v>41941</v>
      </c>
      <c r="D44" s="40" t="s">
        <v>524</v>
      </c>
      <c r="E44" s="40" t="s">
        <v>474</v>
      </c>
      <c r="F44" s="35">
        <v>66776400</v>
      </c>
      <c r="G44" s="35">
        <v>66744000</v>
      </c>
      <c r="H44" s="36">
        <f t="shared" si="1"/>
        <v>0.99951479864143622</v>
      </c>
      <c r="I44" s="42"/>
      <c r="J44" s="40" t="s">
        <v>478</v>
      </c>
      <c r="K44" s="42"/>
      <c r="L44" s="42"/>
      <c r="M44" s="40" t="s">
        <v>478</v>
      </c>
      <c r="N44" s="42"/>
      <c r="O44" s="4"/>
      <c r="P44" s="4"/>
      <c r="Q44" s="4"/>
      <c r="R44" s="4"/>
      <c r="S44" s="4"/>
      <c r="T44" s="4"/>
      <c r="U44" s="4"/>
      <c r="V44" s="4"/>
      <c r="W44" s="4"/>
      <c r="X44" s="4"/>
      <c r="Y44" s="4"/>
    </row>
    <row r="45" spans="1:25" s="45" customFormat="1" ht="60" customHeight="1" x14ac:dyDescent="0.15">
      <c r="A45" s="40" t="s">
        <v>610</v>
      </c>
      <c r="B45" s="40" t="s">
        <v>319</v>
      </c>
      <c r="C45" s="41">
        <v>41954</v>
      </c>
      <c r="D45" s="40" t="s">
        <v>611</v>
      </c>
      <c r="E45" s="40" t="s">
        <v>474</v>
      </c>
      <c r="F45" s="35">
        <v>4529520</v>
      </c>
      <c r="G45" s="35">
        <v>4529520</v>
      </c>
      <c r="H45" s="36">
        <v>1</v>
      </c>
      <c r="I45" s="42"/>
      <c r="J45" s="40" t="s">
        <v>612</v>
      </c>
      <c r="K45" s="42"/>
      <c r="L45" s="42"/>
      <c r="M45" s="40" t="s">
        <v>613</v>
      </c>
      <c r="N45" s="42"/>
      <c r="O45" s="4"/>
      <c r="P45" s="4"/>
      <c r="Q45" s="4"/>
      <c r="R45" s="4"/>
      <c r="S45" s="4"/>
      <c r="T45" s="4"/>
      <c r="U45" s="4"/>
      <c r="V45" s="4"/>
      <c r="W45" s="4"/>
      <c r="X45" s="4"/>
      <c r="Y45" s="4"/>
    </row>
    <row r="46" spans="1:25" s="45" customFormat="1" ht="60" customHeight="1" x14ac:dyDescent="0.15">
      <c r="A46" s="40" t="s">
        <v>606</v>
      </c>
      <c r="B46" s="40" t="s">
        <v>556</v>
      </c>
      <c r="C46" s="41">
        <v>41957</v>
      </c>
      <c r="D46" s="40" t="s">
        <v>552</v>
      </c>
      <c r="E46" s="40" t="s">
        <v>474</v>
      </c>
      <c r="F46" s="35">
        <v>3121200</v>
      </c>
      <c r="G46" s="35">
        <v>3121200</v>
      </c>
      <c r="H46" s="36">
        <f t="shared" ref="H46:H77" si="2">IF(F46="-","-",G46/F46)</f>
        <v>1</v>
      </c>
      <c r="I46" s="42"/>
      <c r="J46" s="40" t="s">
        <v>478</v>
      </c>
      <c r="K46" s="42"/>
      <c r="L46" s="42"/>
      <c r="M46" s="40" t="s">
        <v>478</v>
      </c>
      <c r="N46" s="42"/>
      <c r="O46" s="4"/>
      <c r="P46" s="4"/>
      <c r="Q46" s="4"/>
      <c r="R46" s="4"/>
      <c r="S46" s="4"/>
      <c r="T46" s="4"/>
      <c r="U46" s="4"/>
      <c r="V46" s="4"/>
      <c r="W46" s="4"/>
      <c r="X46" s="4"/>
      <c r="Y46" s="4"/>
    </row>
    <row r="47" spans="1:25" s="45" customFormat="1" ht="60" customHeight="1" x14ac:dyDescent="0.15">
      <c r="A47" s="40" t="s">
        <v>607</v>
      </c>
      <c r="B47" s="40" t="s">
        <v>556</v>
      </c>
      <c r="C47" s="41">
        <v>41957</v>
      </c>
      <c r="D47" s="40" t="s">
        <v>605</v>
      </c>
      <c r="E47" s="40" t="s">
        <v>474</v>
      </c>
      <c r="F47" s="35">
        <v>2430000</v>
      </c>
      <c r="G47" s="35">
        <v>2430000</v>
      </c>
      <c r="H47" s="36">
        <f t="shared" si="2"/>
        <v>1</v>
      </c>
      <c r="I47" s="42"/>
      <c r="J47" s="40" t="s">
        <v>478</v>
      </c>
      <c r="K47" s="42"/>
      <c r="L47" s="42"/>
      <c r="M47" s="40" t="s">
        <v>478</v>
      </c>
      <c r="N47" s="42"/>
      <c r="O47" s="4"/>
      <c r="P47" s="4"/>
      <c r="Q47" s="4"/>
      <c r="R47" s="4"/>
      <c r="S47" s="4"/>
      <c r="T47" s="4"/>
      <c r="U47" s="4"/>
      <c r="V47" s="4"/>
      <c r="W47" s="4"/>
      <c r="X47" s="4"/>
      <c r="Y47" s="4"/>
    </row>
    <row r="48" spans="1:25" s="45" customFormat="1" ht="60" customHeight="1" x14ac:dyDescent="0.15">
      <c r="A48" s="40" t="s">
        <v>555</v>
      </c>
      <c r="B48" s="40" t="s">
        <v>556</v>
      </c>
      <c r="C48" s="41">
        <v>41960</v>
      </c>
      <c r="D48" s="40" t="s">
        <v>557</v>
      </c>
      <c r="E48" s="40" t="s">
        <v>474</v>
      </c>
      <c r="F48" s="35">
        <v>18900000</v>
      </c>
      <c r="G48" s="35">
        <v>18900000</v>
      </c>
      <c r="H48" s="36">
        <f t="shared" si="2"/>
        <v>1</v>
      </c>
      <c r="I48" s="42"/>
      <c r="J48" s="40" t="s">
        <v>478</v>
      </c>
      <c r="K48" s="42"/>
      <c r="L48" s="42"/>
      <c r="M48" s="40" t="s">
        <v>478</v>
      </c>
      <c r="N48" s="42"/>
      <c r="O48" s="4"/>
      <c r="P48" s="4"/>
      <c r="Q48" s="4"/>
      <c r="R48" s="4"/>
      <c r="S48" s="4"/>
      <c r="T48" s="4"/>
      <c r="U48" s="4"/>
      <c r="V48" s="4"/>
      <c r="W48" s="4"/>
      <c r="X48" s="4"/>
      <c r="Y48" s="4"/>
    </row>
    <row r="49" spans="1:25" s="45" customFormat="1" ht="60" customHeight="1" x14ac:dyDescent="0.15">
      <c r="A49" s="40" t="s">
        <v>560</v>
      </c>
      <c r="B49" s="40" t="s">
        <v>556</v>
      </c>
      <c r="C49" s="41">
        <v>41960</v>
      </c>
      <c r="D49" s="40" t="s">
        <v>561</v>
      </c>
      <c r="E49" s="40" t="s">
        <v>474</v>
      </c>
      <c r="F49" s="35">
        <v>9568800</v>
      </c>
      <c r="G49" s="35">
        <v>9180000</v>
      </c>
      <c r="H49" s="36">
        <f t="shared" si="2"/>
        <v>0.95936794582392781</v>
      </c>
      <c r="I49" s="42"/>
      <c r="J49" s="40" t="s">
        <v>478</v>
      </c>
      <c r="K49" s="42"/>
      <c r="L49" s="42"/>
      <c r="M49" s="40" t="s">
        <v>478</v>
      </c>
      <c r="N49" s="42"/>
      <c r="O49" s="4"/>
      <c r="P49" s="4"/>
      <c r="Q49" s="4"/>
      <c r="R49" s="4"/>
      <c r="S49" s="4"/>
      <c r="T49" s="4"/>
      <c r="U49" s="4"/>
      <c r="V49" s="4"/>
      <c r="W49" s="4"/>
      <c r="X49" s="4"/>
      <c r="Y49" s="4"/>
    </row>
    <row r="50" spans="1:25" s="45" customFormat="1" ht="60" customHeight="1" x14ac:dyDescent="0.15">
      <c r="A50" s="40" t="s">
        <v>566</v>
      </c>
      <c r="B50" s="40" t="s">
        <v>556</v>
      </c>
      <c r="C50" s="41">
        <v>41960</v>
      </c>
      <c r="D50" s="40" t="s">
        <v>567</v>
      </c>
      <c r="E50" s="40" t="s">
        <v>474</v>
      </c>
      <c r="F50" s="35">
        <v>3272400</v>
      </c>
      <c r="G50" s="35">
        <v>3240000</v>
      </c>
      <c r="H50" s="36">
        <f t="shared" si="2"/>
        <v>0.99009900990099009</v>
      </c>
      <c r="I50" s="42"/>
      <c r="J50" s="40" t="s">
        <v>478</v>
      </c>
      <c r="K50" s="42"/>
      <c r="L50" s="42"/>
      <c r="M50" s="40" t="s">
        <v>478</v>
      </c>
      <c r="N50" s="42"/>
      <c r="O50" s="4"/>
      <c r="P50" s="4"/>
      <c r="Q50" s="4"/>
      <c r="R50" s="4"/>
      <c r="S50" s="4"/>
      <c r="T50" s="4"/>
      <c r="U50" s="4"/>
      <c r="V50" s="4"/>
      <c r="W50" s="4"/>
      <c r="X50" s="4"/>
      <c r="Y50" s="4"/>
    </row>
    <row r="51" spans="1:25" s="45" customFormat="1" ht="60" customHeight="1" x14ac:dyDescent="0.15">
      <c r="A51" s="40" t="s">
        <v>590</v>
      </c>
      <c r="B51" s="40" t="s">
        <v>556</v>
      </c>
      <c r="C51" s="41">
        <v>41960</v>
      </c>
      <c r="D51" s="40" t="s">
        <v>591</v>
      </c>
      <c r="E51" s="40" t="s">
        <v>474</v>
      </c>
      <c r="F51" s="35">
        <v>5983200</v>
      </c>
      <c r="G51" s="35">
        <v>5940000</v>
      </c>
      <c r="H51" s="36">
        <f t="shared" si="2"/>
        <v>0.99277978339350181</v>
      </c>
      <c r="I51" s="42"/>
      <c r="J51" s="40" t="s">
        <v>478</v>
      </c>
      <c r="K51" s="42"/>
      <c r="L51" s="42"/>
      <c r="M51" s="40" t="s">
        <v>478</v>
      </c>
      <c r="N51" s="42"/>
      <c r="O51" s="4"/>
      <c r="P51" s="4"/>
      <c r="Q51" s="4"/>
      <c r="R51" s="4"/>
      <c r="S51" s="4"/>
      <c r="T51" s="4"/>
      <c r="U51" s="4"/>
      <c r="V51" s="4"/>
      <c r="W51" s="4"/>
      <c r="X51" s="4"/>
      <c r="Y51" s="4"/>
    </row>
    <row r="52" spans="1:25" s="45" customFormat="1" ht="60" customHeight="1" x14ac:dyDescent="0.15">
      <c r="A52" s="40" t="s">
        <v>600</v>
      </c>
      <c r="B52" s="40" t="s">
        <v>556</v>
      </c>
      <c r="C52" s="41">
        <v>41960</v>
      </c>
      <c r="D52" s="40" t="s">
        <v>601</v>
      </c>
      <c r="E52" s="40" t="s">
        <v>474</v>
      </c>
      <c r="F52" s="35">
        <v>5086800</v>
      </c>
      <c r="G52" s="35">
        <v>5076000</v>
      </c>
      <c r="H52" s="36">
        <f t="shared" si="2"/>
        <v>0.99787685774946921</v>
      </c>
      <c r="I52" s="42"/>
      <c r="J52" s="40" t="s">
        <v>478</v>
      </c>
      <c r="K52" s="42"/>
      <c r="L52" s="42"/>
      <c r="M52" s="40" t="s">
        <v>478</v>
      </c>
      <c r="N52" s="42"/>
      <c r="O52" s="4"/>
      <c r="P52" s="4"/>
      <c r="Q52" s="4"/>
      <c r="R52" s="4"/>
      <c r="S52" s="4"/>
      <c r="T52" s="4"/>
      <c r="U52" s="4"/>
      <c r="V52" s="4"/>
      <c r="W52" s="4"/>
      <c r="X52" s="4"/>
      <c r="Y52" s="4"/>
    </row>
    <row r="53" spans="1:25" s="45" customFormat="1" ht="60" customHeight="1" x14ac:dyDescent="0.15">
      <c r="A53" s="40" t="s">
        <v>577</v>
      </c>
      <c r="B53" s="40" t="s">
        <v>556</v>
      </c>
      <c r="C53" s="41">
        <v>41961</v>
      </c>
      <c r="D53" s="40" t="s">
        <v>516</v>
      </c>
      <c r="E53" s="40" t="s">
        <v>474</v>
      </c>
      <c r="F53" s="35">
        <v>32097600</v>
      </c>
      <c r="G53" s="35">
        <v>32076000</v>
      </c>
      <c r="H53" s="36">
        <f t="shared" si="2"/>
        <v>0.99932705248990583</v>
      </c>
      <c r="I53" s="42"/>
      <c r="J53" s="40" t="s">
        <v>478</v>
      </c>
      <c r="K53" s="42"/>
      <c r="L53" s="42"/>
      <c r="M53" s="40" t="s">
        <v>478</v>
      </c>
      <c r="N53" s="42"/>
      <c r="O53" s="4"/>
      <c r="P53" s="4"/>
      <c r="Q53" s="4"/>
      <c r="R53" s="4"/>
      <c r="S53" s="4"/>
      <c r="T53" s="4"/>
      <c r="U53" s="4"/>
      <c r="V53" s="4"/>
      <c r="W53" s="4"/>
      <c r="X53" s="4"/>
      <c r="Y53" s="4"/>
    </row>
    <row r="54" spans="1:25" s="45" customFormat="1" ht="60" customHeight="1" x14ac:dyDescent="0.15">
      <c r="A54" s="40" t="s">
        <v>604</v>
      </c>
      <c r="B54" s="40" t="s">
        <v>480</v>
      </c>
      <c r="C54" s="41">
        <v>41961</v>
      </c>
      <c r="D54" s="40" t="s">
        <v>605</v>
      </c>
      <c r="E54" s="40" t="s">
        <v>474</v>
      </c>
      <c r="F54" s="35">
        <v>2689200</v>
      </c>
      <c r="G54" s="35">
        <v>2689200</v>
      </c>
      <c r="H54" s="36">
        <f t="shared" si="2"/>
        <v>1</v>
      </c>
      <c r="I54" s="42"/>
      <c r="J54" s="40" t="s">
        <v>478</v>
      </c>
      <c r="K54" s="42"/>
      <c r="L54" s="42"/>
      <c r="M54" s="40" t="s">
        <v>478</v>
      </c>
      <c r="N54" s="42"/>
      <c r="O54" s="4"/>
      <c r="P54" s="4"/>
      <c r="Q54" s="4"/>
      <c r="R54" s="4"/>
      <c r="S54" s="4"/>
      <c r="T54" s="4"/>
      <c r="U54" s="4"/>
      <c r="V54" s="4"/>
      <c r="W54" s="4"/>
      <c r="X54" s="4"/>
      <c r="Y54" s="4"/>
    </row>
    <row r="55" spans="1:25" s="45" customFormat="1" ht="60" customHeight="1" x14ac:dyDescent="0.15">
      <c r="A55" s="40" t="s">
        <v>564</v>
      </c>
      <c r="B55" s="40" t="s">
        <v>556</v>
      </c>
      <c r="C55" s="41">
        <v>41962</v>
      </c>
      <c r="D55" s="40" t="s">
        <v>565</v>
      </c>
      <c r="E55" s="40" t="s">
        <v>474</v>
      </c>
      <c r="F55" s="35">
        <v>8024400</v>
      </c>
      <c r="G55" s="35">
        <v>4536000</v>
      </c>
      <c r="H55" s="36">
        <f t="shared" si="2"/>
        <v>0.56527590847913867</v>
      </c>
      <c r="I55" s="42"/>
      <c r="J55" s="40" t="s">
        <v>478</v>
      </c>
      <c r="K55" s="42"/>
      <c r="L55" s="42"/>
      <c r="M55" s="40" t="s">
        <v>478</v>
      </c>
      <c r="N55" s="42"/>
      <c r="O55" s="4"/>
      <c r="P55" s="4"/>
      <c r="Q55" s="4"/>
      <c r="R55" s="4"/>
      <c r="S55" s="4"/>
      <c r="T55" s="4"/>
      <c r="U55" s="4"/>
      <c r="V55" s="4"/>
      <c r="W55" s="4"/>
      <c r="X55" s="4"/>
      <c r="Y55" s="4"/>
    </row>
    <row r="56" spans="1:25" s="45" customFormat="1" ht="60" customHeight="1" x14ac:dyDescent="0.15">
      <c r="A56" s="40" t="s">
        <v>570</v>
      </c>
      <c r="B56" s="40" t="s">
        <v>556</v>
      </c>
      <c r="C56" s="41">
        <v>41962</v>
      </c>
      <c r="D56" s="40" t="s">
        <v>571</v>
      </c>
      <c r="E56" s="40" t="s">
        <v>474</v>
      </c>
      <c r="F56" s="35">
        <v>5594400</v>
      </c>
      <c r="G56" s="35">
        <v>5562000</v>
      </c>
      <c r="H56" s="36">
        <f t="shared" si="2"/>
        <v>0.99420849420849422</v>
      </c>
      <c r="I56" s="42"/>
      <c r="J56" s="40" t="s">
        <v>478</v>
      </c>
      <c r="K56" s="42"/>
      <c r="L56" s="42"/>
      <c r="M56" s="40" t="s">
        <v>478</v>
      </c>
      <c r="N56" s="42"/>
      <c r="O56" s="4"/>
      <c r="P56" s="4"/>
      <c r="Q56" s="4"/>
      <c r="R56" s="4"/>
      <c r="S56" s="4"/>
      <c r="T56" s="4"/>
      <c r="U56" s="4"/>
      <c r="V56" s="4"/>
      <c r="W56" s="4"/>
      <c r="X56" s="4"/>
      <c r="Y56" s="4"/>
    </row>
    <row r="57" spans="1:25" s="45" customFormat="1" ht="60" customHeight="1" x14ac:dyDescent="0.15">
      <c r="A57" s="40" t="s">
        <v>581</v>
      </c>
      <c r="B57" s="40" t="s">
        <v>556</v>
      </c>
      <c r="C57" s="41">
        <v>41962</v>
      </c>
      <c r="D57" s="40" t="s">
        <v>545</v>
      </c>
      <c r="E57" s="40" t="s">
        <v>474</v>
      </c>
      <c r="F57" s="35">
        <v>9266400</v>
      </c>
      <c r="G57" s="35">
        <v>9180000</v>
      </c>
      <c r="H57" s="36">
        <f t="shared" si="2"/>
        <v>0.99067599067599066</v>
      </c>
      <c r="I57" s="42"/>
      <c r="J57" s="40" t="s">
        <v>478</v>
      </c>
      <c r="K57" s="42"/>
      <c r="L57" s="42"/>
      <c r="M57" s="40" t="s">
        <v>478</v>
      </c>
      <c r="N57" s="42"/>
      <c r="O57" s="4"/>
      <c r="P57" s="4"/>
      <c r="Q57" s="4"/>
      <c r="R57" s="4"/>
      <c r="S57" s="4"/>
      <c r="T57" s="4"/>
      <c r="U57" s="4"/>
      <c r="V57" s="4"/>
      <c r="W57" s="4"/>
      <c r="X57" s="4"/>
      <c r="Y57" s="4"/>
    </row>
    <row r="58" spans="1:25" s="45" customFormat="1" ht="60" customHeight="1" x14ac:dyDescent="0.15">
      <c r="A58" s="40" t="s">
        <v>585</v>
      </c>
      <c r="B58" s="40" t="s">
        <v>556</v>
      </c>
      <c r="C58" s="41">
        <v>41962</v>
      </c>
      <c r="D58" s="40" t="s">
        <v>586</v>
      </c>
      <c r="E58" s="40" t="s">
        <v>474</v>
      </c>
      <c r="F58" s="35">
        <v>12571200</v>
      </c>
      <c r="G58" s="35">
        <v>12528000</v>
      </c>
      <c r="H58" s="36">
        <f t="shared" si="2"/>
        <v>0.99656357388316152</v>
      </c>
      <c r="I58" s="42"/>
      <c r="J58" s="40" t="s">
        <v>478</v>
      </c>
      <c r="K58" s="42"/>
      <c r="L58" s="42"/>
      <c r="M58" s="40" t="s">
        <v>478</v>
      </c>
      <c r="N58" s="42"/>
      <c r="O58" s="4"/>
      <c r="P58" s="4"/>
      <c r="Q58" s="4"/>
      <c r="R58" s="4"/>
      <c r="S58" s="4"/>
      <c r="T58" s="4"/>
      <c r="U58" s="4"/>
      <c r="V58" s="4"/>
      <c r="W58" s="4"/>
      <c r="X58" s="4"/>
      <c r="Y58" s="4"/>
    </row>
    <row r="59" spans="1:25" s="45" customFormat="1" ht="60" customHeight="1" x14ac:dyDescent="0.15">
      <c r="A59" s="40" t="s">
        <v>587</v>
      </c>
      <c r="B59" s="40" t="s">
        <v>556</v>
      </c>
      <c r="C59" s="41">
        <v>41962</v>
      </c>
      <c r="D59" s="40" t="s">
        <v>588</v>
      </c>
      <c r="E59" s="40" t="s">
        <v>474</v>
      </c>
      <c r="F59" s="35">
        <v>8143200</v>
      </c>
      <c r="G59" s="35">
        <v>8100000</v>
      </c>
      <c r="H59" s="36">
        <f t="shared" si="2"/>
        <v>0.99469496021220161</v>
      </c>
      <c r="I59" s="42"/>
      <c r="J59" s="40" t="s">
        <v>478</v>
      </c>
      <c r="K59" s="42"/>
      <c r="L59" s="42"/>
      <c r="M59" s="40" t="s">
        <v>478</v>
      </c>
      <c r="N59" s="42"/>
      <c r="O59" s="4"/>
      <c r="P59" s="4"/>
      <c r="Q59" s="4"/>
      <c r="R59" s="4"/>
      <c r="S59" s="4"/>
      <c r="T59" s="4"/>
      <c r="U59" s="4"/>
      <c r="V59" s="4"/>
      <c r="W59" s="4"/>
      <c r="X59" s="4"/>
      <c r="Y59" s="4"/>
    </row>
    <row r="60" spans="1:25" s="45" customFormat="1" ht="60" customHeight="1" x14ac:dyDescent="0.15">
      <c r="A60" s="40" t="s">
        <v>596</v>
      </c>
      <c r="B60" s="40" t="s">
        <v>556</v>
      </c>
      <c r="C60" s="41">
        <v>41962</v>
      </c>
      <c r="D60" s="40" t="s">
        <v>530</v>
      </c>
      <c r="E60" s="40" t="s">
        <v>474</v>
      </c>
      <c r="F60" s="35">
        <v>15606000</v>
      </c>
      <c r="G60" s="35">
        <v>15606000</v>
      </c>
      <c r="H60" s="36">
        <f t="shared" si="2"/>
        <v>1</v>
      </c>
      <c r="I60" s="42"/>
      <c r="J60" s="40" t="s">
        <v>478</v>
      </c>
      <c r="K60" s="42"/>
      <c r="L60" s="42"/>
      <c r="M60" s="40" t="s">
        <v>478</v>
      </c>
      <c r="N60" s="42"/>
      <c r="O60" s="4"/>
      <c r="P60" s="4"/>
      <c r="Q60" s="4"/>
      <c r="R60" s="4"/>
      <c r="S60" s="4"/>
      <c r="T60" s="4"/>
      <c r="U60" s="4"/>
      <c r="V60" s="4"/>
      <c r="W60" s="4"/>
      <c r="X60" s="4"/>
      <c r="Y60" s="4"/>
    </row>
    <row r="61" spans="1:25" s="45" customFormat="1" ht="60" customHeight="1" x14ac:dyDescent="0.15">
      <c r="A61" s="40" t="s">
        <v>562</v>
      </c>
      <c r="B61" s="40" t="s">
        <v>556</v>
      </c>
      <c r="C61" s="41">
        <v>41963</v>
      </c>
      <c r="D61" s="40" t="s">
        <v>563</v>
      </c>
      <c r="E61" s="40" t="s">
        <v>474</v>
      </c>
      <c r="F61" s="35">
        <v>15735600</v>
      </c>
      <c r="G61" s="35">
        <v>15714000</v>
      </c>
      <c r="H61" s="36">
        <f t="shared" si="2"/>
        <v>0.99862731640356894</v>
      </c>
      <c r="I61" s="42"/>
      <c r="J61" s="40" t="s">
        <v>478</v>
      </c>
      <c r="K61" s="42"/>
      <c r="L61" s="42"/>
      <c r="M61" s="40" t="s">
        <v>478</v>
      </c>
      <c r="N61" s="42"/>
      <c r="O61" s="4"/>
      <c r="P61" s="4"/>
      <c r="Q61" s="4"/>
      <c r="R61" s="4"/>
      <c r="S61" s="4"/>
      <c r="T61" s="4"/>
      <c r="U61" s="4"/>
      <c r="V61" s="4"/>
      <c r="W61" s="4"/>
      <c r="X61" s="4"/>
      <c r="Y61" s="4"/>
    </row>
    <row r="62" spans="1:25" s="45" customFormat="1" ht="60" customHeight="1" x14ac:dyDescent="0.15">
      <c r="A62" s="40" t="s">
        <v>568</v>
      </c>
      <c r="B62" s="40" t="s">
        <v>556</v>
      </c>
      <c r="C62" s="41">
        <v>41963</v>
      </c>
      <c r="D62" s="40" t="s">
        <v>569</v>
      </c>
      <c r="E62" s="40" t="s">
        <v>474</v>
      </c>
      <c r="F62" s="35">
        <v>44506800</v>
      </c>
      <c r="G62" s="35">
        <v>44496000</v>
      </c>
      <c r="H62" s="36">
        <f t="shared" si="2"/>
        <v>0.99975734045134679</v>
      </c>
      <c r="I62" s="42"/>
      <c r="J62" s="40" t="s">
        <v>478</v>
      </c>
      <c r="K62" s="42"/>
      <c r="L62" s="42"/>
      <c r="M62" s="40" t="s">
        <v>478</v>
      </c>
      <c r="N62" s="42"/>
      <c r="O62" s="4"/>
      <c r="P62" s="4"/>
      <c r="Q62" s="4"/>
      <c r="R62" s="4"/>
      <c r="S62" s="4"/>
      <c r="T62" s="4"/>
      <c r="U62" s="4"/>
      <c r="V62" s="4"/>
      <c r="W62" s="4"/>
      <c r="X62" s="4"/>
      <c r="Y62" s="4"/>
    </row>
    <row r="63" spans="1:25" s="45" customFormat="1" ht="60" customHeight="1" x14ac:dyDescent="0.15">
      <c r="A63" s="40" t="s">
        <v>572</v>
      </c>
      <c r="B63" s="40" t="s">
        <v>556</v>
      </c>
      <c r="C63" s="41">
        <v>41963</v>
      </c>
      <c r="D63" s="40" t="s">
        <v>573</v>
      </c>
      <c r="E63" s="40" t="s">
        <v>474</v>
      </c>
      <c r="F63" s="35">
        <v>57196800</v>
      </c>
      <c r="G63" s="35">
        <v>57186000</v>
      </c>
      <c r="H63" s="36">
        <f t="shared" si="2"/>
        <v>0.99981117824773413</v>
      </c>
      <c r="I63" s="42"/>
      <c r="J63" s="40" t="s">
        <v>478</v>
      </c>
      <c r="K63" s="42"/>
      <c r="L63" s="42"/>
      <c r="M63" s="40" t="s">
        <v>478</v>
      </c>
      <c r="N63" s="42"/>
      <c r="O63" s="4"/>
      <c r="P63" s="4"/>
      <c r="Q63" s="4"/>
      <c r="R63" s="4"/>
      <c r="S63" s="4"/>
      <c r="T63" s="4"/>
      <c r="U63" s="4"/>
      <c r="V63" s="4"/>
      <c r="W63" s="4"/>
      <c r="X63" s="4"/>
      <c r="Y63" s="4"/>
    </row>
    <row r="64" spans="1:25" s="45" customFormat="1" ht="60" customHeight="1" x14ac:dyDescent="0.15">
      <c r="A64" s="40" t="s">
        <v>582</v>
      </c>
      <c r="B64" s="40" t="s">
        <v>556</v>
      </c>
      <c r="C64" s="41">
        <v>41963</v>
      </c>
      <c r="D64" s="40" t="s">
        <v>583</v>
      </c>
      <c r="E64" s="40" t="s">
        <v>474</v>
      </c>
      <c r="F64" s="35">
        <v>4536000</v>
      </c>
      <c r="G64" s="35">
        <v>4536000</v>
      </c>
      <c r="H64" s="36">
        <f t="shared" si="2"/>
        <v>1</v>
      </c>
      <c r="I64" s="42"/>
      <c r="J64" s="40" t="s">
        <v>478</v>
      </c>
      <c r="K64" s="42"/>
      <c r="L64" s="42"/>
      <c r="M64" s="40" t="s">
        <v>478</v>
      </c>
      <c r="N64" s="42"/>
      <c r="O64" s="4"/>
      <c r="P64" s="4"/>
      <c r="Q64" s="4"/>
      <c r="R64" s="4"/>
      <c r="S64" s="4"/>
      <c r="T64" s="4"/>
      <c r="U64" s="4"/>
      <c r="V64" s="4"/>
      <c r="W64" s="4"/>
      <c r="X64" s="4"/>
      <c r="Y64" s="4"/>
    </row>
    <row r="65" spans="1:26" s="45" customFormat="1" ht="60" customHeight="1" x14ac:dyDescent="0.15">
      <c r="A65" s="40" t="s">
        <v>584</v>
      </c>
      <c r="B65" s="40" t="s">
        <v>556</v>
      </c>
      <c r="C65" s="41">
        <v>41963</v>
      </c>
      <c r="D65" s="40" t="s">
        <v>543</v>
      </c>
      <c r="E65" s="40" t="s">
        <v>474</v>
      </c>
      <c r="F65" s="35">
        <v>16146000</v>
      </c>
      <c r="G65" s="35">
        <v>16092000</v>
      </c>
      <c r="H65" s="36">
        <f t="shared" si="2"/>
        <v>0.99665551839464883</v>
      </c>
      <c r="I65" s="42"/>
      <c r="J65" s="40" t="s">
        <v>478</v>
      </c>
      <c r="K65" s="42"/>
      <c r="L65" s="42"/>
      <c r="M65" s="40" t="s">
        <v>478</v>
      </c>
      <c r="N65" s="42"/>
      <c r="O65" s="4"/>
      <c r="P65" s="4"/>
      <c r="Q65" s="4"/>
      <c r="R65" s="4"/>
      <c r="S65" s="4"/>
      <c r="T65" s="4"/>
      <c r="U65" s="4"/>
      <c r="V65" s="4"/>
      <c r="W65" s="4"/>
      <c r="X65" s="4"/>
      <c r="Y65" s="4"/>
    </row>
    <row r="66" spans="1:26" s="45" customFormat="1" ht="60" customHeight="1" x14ac:dyDescent="0.15">
      <c r="A66" s="40" t="s">
        <v>594</v>
      </c>
      <c r="B66" s="40" t="s">
        <v>556</v>
      </c>
      <c r="C66" s="41">
        <v>41963</v>
      </c>
      <c r="D66" s="40" t="s">
        <v>595</v>
      </c>
      <c r="E66" s="40" t="s">
        <v>474</v>
      </c>
      <c r="F66" s="35">
        <v>7095600</v>
      </c>
      <c r="G66" s="35">
        <v>7020000</v>
      </c>
      <c r="H66" s="36">
        <f t="shared" si="2"/>
        <v>0.98934550989345504</v>
      </c>
      <c r="I66" s="42"/>
      <c r="J66" s="40" t="s">
        <v>478</v>
      </c>
      <c r="K66" s="42"/>
      <c r="L66" s="42"/>
      <c r="M66" s="40" t="s">
        <v>478</v>
      </c>
      <c r="N66" s="42"/>
      <c r="O66" s="4"/>
      <c r="P66" s="4"/>
      <c r="Q66" s="4"/>
      <c r="R66" s="4"/>
      <c r="S66" s="4"/>
      <c r="T66" s="4"/>
      <c r="U66" s="4"/>
      <c r="V66" s="4"/>
      <c r="W66" s="4"/>
      <c r="X66" s="4"/>
      <c r="Y66" s="4"/>
    </row>
    <row r="67" spans="1:26" s="45" customFormat="1" ht="60" customHeight="1" x14ac:dyDescent="0.15">
      <c r="A67" s="40" t="s">
        <v>598</v>
      </c>
      <c r="B67" s="40" t="s">
        <v>556</v>
      </c>
      <c r="C67" s="41">
        <v>41963</v>
      </c>
      <c r="D67" s="40" t="s">
        <v>599</v>
      </c>
      <c r="E67" s="40" t="s">
        <v>474</v>
      </c>
      <c r="F67" s="35">
        <v>11653200</v>
      </c>
      <c r="G67" s="35">
        <v>11556000</v>
      </c>
      <c r="H67" s="36">
        <f t="shared" si="2"/>
        <v>0.99165894346617234</v>
      </c>
      <c r="I67" s="42"/>
      <c r="J67" s="40" t="s">
        <v>478</v>
      </c>
      <c r="K67" s="42"/>
      <c r="L67" s="42"/>
      <c r="M67" s="40" t="s">
        <v>478</v>
      </c>
      <c r="N67" s="42"/>
      <c r="O67" s="4"/>
      <c r="P67" s="4"/>
      <c r="Q67" s="4"/>
      <c r="R67" s="4"/>
      <c r="S67" s="4"/>
      <c r="T67" s="4"/>
      <c r="U67" s="4"/>
      <c r="V67" s="4"/>
      <c r="W67" s="4"/>
      <c r="X67" s="4"/>
      <c r="Y67" s="4"/>
    </row>
    <row r="68" spans="1:26" s="45" customFormat="1" ht="60" customHeight="1" x14ac:dyDescent="0.15">
      <c r="A68" s="40" t="s">
        <v>558</v>
      </c>
      <c r="B68" s="40" t="s">
        <v>556</v>
      </c>
      <c r="C68" s="41">
        <v>41964</v>
      </c>
      <c r="D68" s="40" t="s">
        <v>559</v>
      </c>
      <c r="E68" s="40" t="s">
        <v>474</v>
      </c>
      <c r="F68" s="35">
        <v>73785600</v>
      </c>
      <c r="G68" s="35">
        <v>73764000</v>
      </c>
      <c r="H68" s="36">
        <f t="shared" si="2"/>
        <v>0.99970725995316156</v>
      </c>
      <c r="I68" s="42"/>
      <c r="J68" s="40" t="s">
        <v>478</v>
      </c>
      <c r="K68" s="42"/>
      <c r="L68" s="42"/>
      <c r="M68" s="40" t="s">
        <v>478</v>
      </c>
      <c r="N68" s="42"/>
      <c r="O68" s="4"/>
      <c r="P68" s="4"/>
      <c r="Q68" s="4"/>
      <c r="R68" s="4"/>
      <c r="S68" s="4"/>
      <c r="T68" s="4"/>
      <c r="U68" s="4"/>
      <c r="V68" s="4"/>
      <c r="W68" s="4"/>
      <c r="X68" s="4"/>
      <c r="Y68" s="4"/>
    </row>
    <row r="69" spans="1:26" s="45" customFormat="1" ht="60" customHeight="1" x14ac:dyDescent="0.15">
      <c r="A69" s="40" t="s">
        <v>574</v>
      </c>
      <c r="B69" s="40" t="s">
        <v>556</v>
      </c>
      <c r="C69" s="41">
        <v>41964</v>
      </c>
      <c r="D69" s="40" t="s">
        <v>575</v>
      </c>
      <c r="E69" s="40" t="s">
        <v>474</v>
      </c>
      <c r="F69" s="35">
        <v>24872400</v>
      </c>
      <c r="G69" s="35">
        <v>24840000</v>
      </c>
      <c r="H69" s="36">
        <f t="shared" si="2"/>
        <v>0.99869735128093795</v>
      </c>
      <c r="I69" s="42"/>
      <c r="J69" s="40" t="s">
        <v>478</v>
      </c>
      <c r="K69" s="42"/>
      <c r="L69" s="42"/>
      <c r="M69" s="40" t="s">
        <v>478</v>
      </c>
      <c r="N69" s="42"/>
      <c r="O69" s="4"/>
      <c r="P69" s="4"/>
      <c r="Q69" s="4"/>
      <c r="R69" s="4"/>
      <c r="S69" s="4"/>
      <c r="T69" s="4"/>
      <c r="U69" s="4"/>
      <c r="V69" s="4"/>
      <c r="W69" s="4"/>
      <c r="X69" s="4"/>
      <c r="Y69" s="4"/>
    </row>
    <row r="70" spans="1:26" s="45" customFormat="1" ht="60" customHeight="1" x14ac:dyDescent="0.15">
      <c r="A70" s="40" t="s">
        <v>576</v>
      </c>
      <c r="B70" s="40" t="s">
        <v>556</v>
      </c>
      <c r="C70" s="41">
        <v>41964</v>
      </c>
      <c r="D70" s="40" t="s">
        <v>528</v>
      </c>
      <c r="E70" s="40" t="s">
        <v>474</v>
      </c>
      <c r="F70" s="35">
        <v>43200000</v>
      </c>
      <c r="G70" s="35">
        <v>43200000</v>
      </c>
      <c r="H70" s="36">
        <f t="shared" si="2"/>
        <v>1</v>
      </c>
      <c r="I70" s="42"/>
      <c r="J70" s="40" t="s">
        <v>478</v>
      </c>
      <c r="K70" s="42"/>
      <c r="L70" s="42"/>
      <c r="M70" s="40" t="s">
        <v>478</v>
      </c>
      <c r="N70" s="42"/>
      <c r="O70" s="4"/>
      <c r="P70" s="4"/>
      <c r="Q70" s="4"/>
      <c r="R70" s="4"/>
      <c r="S70" s="4"/>
      <c r="T70" s="4"/>
      <c r="U70" s="4"/>
      <c r="V70" s="4"/>
      <c r="W70" s="4"/>
      <c r="X70" s="4"/>
      <c r="Y70" s="4"/>
    </row>
    <row r="71" spans="1:26" s="45" customFormat="1" ht="60" customHeight="1" x14ac:dyDescent="0.15">
      <c r="A71" s="40" t="s">
        <v>578</v>
      </c>
      <c r="B71" s="40" t="s">
        <v>556</v>
      </c>
      <c r="C71" s="41">
        <v>41964</v>
      </c>
      <c r="D71" s="40" t="s">
        <v>520</v>
      </c>
      <c r="E71" s="40" t="s">
        <v>474</v>
      </c>
      <c r="F71" s="35">
        <v>5292000</v>
      </c>
      <c r="G71" s="35">
        <v>5292000</v>
      </c>
      <c r="H71" s="36">
        <f t="shared" si="2"/>
        <v>1</v>
      </c>
      <c r="I71" s="42"/>
      <c r="J71" s="40" t="s">
        <v>478</v>
      </c>
      <c r="K71" s="42"/>
      <c r="L71" s="42"/>
      <c r="M71" s="40" t="s">
        <v>478</v>
      </c>
      <c r="N71" s="42"/>
      <c r="O71" s="4"/>
      <c r="P71" s="4"/>
      <c r="Q71" s="4"/>
      <c r="R71" s="4"/>
      <c r="S71" s="4"/>
      <c r="T71" s="4"/>
      <c r="U71" s="4"/>
      <c r="V71" s="4"/>
      <c r="W71" s="4"/>
      <c r="X71" s="4"/>
      <c r="Y71" s="4"/>
    </row>
    <row r="72" spans="1:26" s="45" customFormat="1" ht="60" customHeight="1" x14ac:dyDescent="0.15">
      <c r="A72" s="40" t="s">
        <v>579</v>
      </c>
      <c r="B72" s="40" t="s">
        <v>556</v>
      </c>
      <c r="C72" s="41">
        <v>41964</v>
      </c>
      <c r="D72" s="40" t="s">
        <v>580</v>
      </c>
      <c r="E72" s="40" t="s">
        <v>474</v>
      </c>
      <c r="F72" s="35">
        <v>12938400</v>
      </c>
      <c r="G72" s="35">
        <v>12852000</v>
      </c>
      <c r="H72" s="36">
        <f t="shared" si="2"/>
        <v>0.99332220367278801</v>
      </c>
      <c r="I72" s="42"/>
      <c r="J72" s="40" t="s">
        <v>478</v>
      </c>
      <c r="K72" s="42"/>
      <c r="L72" s="42"/>
      <c r="M72" s="40" t="s">
        <v>478</v>
      </c>
      <c r="N72" s="42"/>
      <c r="O72" s="4"/>
      <c r="P72" s="4"/>
      <c r="Q72" s="4"/>
      <c r="R72" s="4"/>
      <c r="S72" s="4"/>
      <c r="T72" s="4"/>
      <c r="U72" s="4"/>
      <c r="V72" s="4"/>
      <c r="W72" s="4"/>
      <c r="X72" s="4"/>
      <c r="Y72" s="4"/>
    </row>
    <row r="73" spans="1:26" s="45" customFormat="1" ht="60" customHeight="1" x14ac:dyDescent="0.15">
      <c r="A73" s="40" t="s">
        <v>589</v>
      </c>
      <c r="B73" s="40" t="s">
        <v>556</v>
      </c>
      <c r="C73" s="41">
        <v>41964</v>
      </c>
      <c r="D73" s="40" t="s">
        <v>575</v>
      </c>
      <c r="E73" s="40" t="s">
        <v>474</v>
      </c>
      <c r="F73" s="35">
        <v>47757600</v>
      </c>
      <c r="G73" s="35">
        <v>47520000</v>
      </c>
      <c r="H73" s="36">
        <f t="shared" si="2"/>
        <v>0.99502487562189057</v>
      </c>
      <c r="I73" s="42"/>
      <c r="J73" s="40" t="s">
        <v>478</v>
      </c>
      <c r="K73" s="42"/>
      <c r="L73" s="42"/>
      <c r="M73" s="40" t="s">
        <v>478</v>
      </c>
      <c r="N73" s="42"/>
      <c r="O73" s="4"/>
      <c r="P73" s="4"/>
      <c r="Q73" s="4"/>
      <c r="R73" s="4"/>
      <c r="S73" s="4"/>
      <c r="T73" s="4"/>
      <c r="U73" s="4"/>
      <c r="V73" s="4"/>
      <c r="W73" s="4"/>
      <c r="X73" s="4"/>
      <c r="Y73" s="4"/>
    </row>
    <row r="74" spans="1:26" s="45" customFormat="1" ht="60" customHeight="1" x14ac:dyDescent="0.15">
      <c r="A74" s="40" t="s">
        <v>592</v>
      </c>
      <c r="B74" s="40" t="s">
        <v>556</v>
      </c>
      <c r="C74" s="41">
        <v>41964</v>
      </c>
      <c r="D74" s="40" t="s">
        <v>593</v>
      </c>
      <c r="E74" s="40" t="s">
        <v>474</v>
      </c>
      <c r="F74" s="35">
        <v>15087600</v>
      </c>
      <c r="G74" s="35">
        <v>15066000</v>
      </c>
      <c r="H74" s="36">
        <f t="shared" si="2"/>
        <v>0.9985683607730852</v>
      </c>
      <c r="I74" s="42"/>
      <c r="J74" s="40" t="s">
        <v>478</v>
      </c>
      <c r="K74" s="42"/>
      <c r="L74" s="42"/>
      <c r="M74" s="40" t="s">
        <v>478</v>
      </c>
      <c r="N74" s="42"/>
      <c r="O74" s="4"/>
      <c r="P74" s="4"/>
      <c r="Q74" s="4"/>
      <c r="R74" s="4"/>
      <c r="S74" s="4"/>
      <c r="T74" s="4"/>
      <c r="U74" s="4"/>
      <c r="V74" s="4"/>
      <c r="W74" s="4"/>
      <c r="X74" s="4"/>
      <c r="Y74" s="4"/>
    </row>
    <row r="75" spans="1:26" s="45" customFormat="1" ht="60" customHeight="1" x14ac:dyDescent="0.15">
      <c r="A75" s="40" t="s">
        <v>597</v>
      </c>
      <c r="B75" s="40" t="s">
        <v>556</v>
      </c>
      <c r="C75" s="41">
        <v>41964</v>
      </c>
      <c r="D75" s="40" t="s">
        <v>518</v>
      </c>
      <c r="E75" s="40" t="s">
        <v>474</v>
      </c>
      <c r="F75" s="35">
        <v>3650400</v>
      </c>
      <c r="G75" s="35">
        <v>3618000</v>
      </c>
      <c r="H75" s="36">
        <f t="shared" si="2"/>
        <v>0.99112426035502954</v>
      </c>
      <c r="I75" s="42"/>
      <c r="J75" s="40" t="s">
        <v>478</v>
      </c>
      <c r="K75" s="42"/>
      <c r="L75" s="42"/>
      <c r="M75" s="40" t="s">
        <v>478</v>
      </c>
      <c r="N75" s="42"/>
      <c r="O75" s="4"/>
      <c r="P75" s="4"/>
      <c r="Q75" s="4"/>
      <c r="R75" s="4"/>
      <c r="S75" s="4"/>
      <c r="T75" s="4"/>
      <c r="U75" s="4"/>
      <c r="V75" s="4"/>
      <c r="W75" s="4"/>
      <c r="X75" s="4"/>
      <c r="Y75" s="4"/>
    </row>
    <row r="76" spans="1:26" s="45" customFormat="1" ht="60" customHeight="1" x14ac:dyDescent="0.15">
      <c r="A76" s="40" t="s">
        <v>602</v>
      </c>
      <c r="B76" s="40" t="s">
        <v>556</v>
      </c>
      <c r="C76" s="41">
        <v>41964</v>
      </c>
      <c r="D76" s="40" t="s">
        <v>603</v>
      </c>
      <c r="E76" s="40" t="s">
        <v>474</v>
      </c>
      <c r="F76" s="35">
        <v>8769600</v>
      </c>
      <c r="G76" s="35">
        <v>8748000</v>
      </c>
      <c r="H76" s="36">
        <f t="shared" si="2"/>
        <v>0.99753694581280783</v>
      </c>
      <c r="I76" s="42"/>
      <c r="J76" s="40" t="s">
        <v>478</v>
      </c>
      <c r="K76" s="42"/>
      <c r="L76" s="42"/>
      <c r="M76" s="40" t="s">
        <v>478</v>
      </c>
      <c r="N76" s="42"/>
      <c r="O76" s="4"/>
      <c r="P76" s="4"/>
      <c r="Q76" s="4"/>
      <c r="R76" s="4"/>
      <c r="S76" s="4"/>
      <c r="T76" s="4"/>
      <c r="U76" s="4"/>
      <c r="V76" s="4"/>
      <c r="W76" s="4"/>
      <c r="X76" s="4"/>
      <c r="Y76" s="4"/>
    </row>
    <row r="77" spans="1:26" s="45" customFormat="1" ht="60" customHeight="1" x14ac:dyDescent="0.15">
      <c r="A77" s="49" t="s">
        <v>608</v>
      </c>
      <c r="B77" s="40" t="s">
        <v>510</v>
      </c>
      <c r="C77" s="41">
        <v>41968</v>
      </c>
      <c r="D77" s="49" t="s">
        <v>609</v>
      </c>
      <c r="E77" s="40" t="s">
        <v>474</v>
      </c>
      <c r="F77" s="50">
        <v>15649200</v>
      </c>
      <c r="G77" s="50">
        <v>15649200</v>
      </c>
      <c r="H77" s="46">
        <f t="shared" si="2"/>
        <v>1</v>
      </c>
      <c r="I77" s="47"/>
      <c r="J77" s="40" t="s">
        <v>548</v>
      </c>
      <c r="K77" s="47"/>
      <c r="L77" s="47"/>
      <c r="M77" s="40" t="s">
        <v>548</v>
      </c>
      <c r="N77" s="47"/>
      <c r="O77" s="4"/>
      <c r="P77" s="4"/>
      <c r="Q77" s="4"/>
      <c r="R77" s="4"/>
      <c r="S77" s="4"/>
      <c r="T77" s="4"/>
      <c r="U77" s="4"/>
      <c r="V77" s="4"/>
      <c r="W77" s="4"/>
      <c r="X77" s="4"/>
      <c r="Y77" s="4"/>
    </row>
    <row r="78" spans="1:26" s="5" customFormat="1" ht="14.25" customHeight="1" x14ac:dyDescent="0.15">
      <c r="A78" s="14" t="s">
        <v>0</v>
      </c>
      <c r="B78" s="4"/>
      <c r="C78" s="4"/>
      <c r="D78" s="4"/>
      <c r="E78" s="4"/>
      <c r="F78" s="4"/>
      <c r="G78" s="4"/>
      <c r="H78" s="4"/>
      <c r="I78" s="4"/>
      <c r="J78" s="4"/>
      <c r="K78" s="4"/>
      <c r="L78" s="4"/>
      <c r="M78" s="4"/>
      <c r="N78" s="4"/>
      <c r="O78" s="4"/>
      <c r="P78" s="4"/>
      <c r="Q78" s="4"/>
      <c r="R78" s="4"/>
      <c r="S78" s="4"/>
      <c r="T78" s="4"/>
      <c r="U78" s="4"/>
      <c r="V78" s="4"/>
      <c r="W78" s="4"/>
      <c r="X78" s="4"/>
      <c r="Y78" s="4"/>
      <c r="Z78" s="4"/>
    </row>
    <row r="79" spans="1:26" s="5" customFormat="1" ht="14.25" customHeight="1" x14ac:dyDescent="0.15">
      <c r="A79" s="14" t="s">
        <v>11</v>
      </c>
      <c r="B79" s="4"/>
      <c r="C79" s="4"/>
      <c r="D79" s="4"/>
      <c r="E79" s="4"/>
      <c r="F79" s="4"/>
      <c r="G79" s="4"/>
      <c r="H79" s="4"/>
      <c r="I79" s="4"/>
      <c r="J79" s="4"/>
      <c r="K79" s="4"/>
      <c r="L79" s="4"/>
      <c r="M79" s="4"/>
      <c r="N79" s="4"/>
      <c r="O79" s="4"/>
      <c r="P79" s="4"/>
      <c r="Q79" s="4"/>
      <c r="R79" s="4"/>
      <c r="S79" s="4"/>
      <c r="T79" s="4"/>
      <c r="U79" s="4"/>
      <c r="V79" s="4"/>
      <c r="W79" s="4"/>
      <c r="X79" s="4"/>
      <c r="Y79" s="4"/>
      <c r="Z79" s="4"/>
    </row>
    <row r="80" spans="1:26" s="5" customFormat="1" ht="14.25" customHeight="1" x14ac:dyDescent="0.15">
      <c r="A80" s="14" t="s">
        <v>2</v>
      </c>
      <c r="B80" s="4"/>
      <c r="C80" s="4"/>
      <c r="D80" s="4"/>
      <c r="E80" s="4"/>
      <c r="F80" s="4"/>
      <c r="G80" s="4"/>
      <c r="H80" s="4"/>
      <c r="I80" s="4"/>
      <c r="J80" s="4"/>
      <c r="K80" s="4"/>
      <c r="L80" s="4"/>
      <c r="M80" s="4"/>
      <c r="N80" s="4"/>
      <c r="O80" s="4"/>
      <c r="P80" s="4"/>
      <c r="Q80" s="4"/>
      <c r="R80" s="4"/>
      <c r="S80" s="4"/>
      <c r="T80" s="4"/>
      <c r="U80" s="4"/>
      <c r="V80" s="4"/>
      <c r="W80" s="4"/>
      <c r="X80" s="4"/>
      <c r="Y80" s="4"/>
      <c r="Z80" s="4"/>
    </row>
    <row r="81" spans="1:26" s="4" customFormat="1" ht="28.5" customHeight="1" x14ac:dyDescent="0.15">
      <c r="A81" s="90" t="s">
        <v>12</v>
      </c>
      <c r="B81" s="90"/>
      <c r="C81" s="90"/>
      <c r="D81" s="90"/>
      <c r="E81" s="90"/>
      <c r="F81" s="90"/>
      <c r="G81" s="90"/>
      <c r="H81" s="90"/>
      <c r="I81" s="90"/>
      <c r="J81" s="90"/>
      <c r="K81" s="90"/>
      <c r="L81" s="90"/>
      <c r="M81" s="90"/>
      <c r="N81" s="90"/>
    </row>
    <row r="82" spans="1:26" s="4" customFormat="1" ht="14.25" customHeight="1" x14ac:dyDescent="0.15">
      <c r="A82" s="14" t="s">
        <v>13</v>
      </c>
      <c r="B82" s="17"/>
      <c r="C82" s="17"/>
      <c r="D82" s="17"/>
      <c r="E82" s="17"/>
      <c r="F82" s="17"/>
      <c r="G82" s="17"/>
      <c r="H82" s="17"/>
      <c r="I82" s="17"/>
      <c r="J82" s="17"/>
      <c r="K82" s="17"/>
      <c r="L82" s="17"/>
      <c r="M82" s="17"/>
      <c r="N82" s="17"/>
    </row>
    <row r="83" spans="1:26" s="4" customFormat="1" ht="15" customHeight="1" x14ac:dyDescent="0.15">
      <c r="A83" s="14"/>
      <c r="O83" s="20"/>
      <c r="P83" s="20"/>
      <c r="Q83" s="20"/>
      <c r="R83" s="20"/>
      <c r="S83" s="20"/>
      <c r="T83" s="20"/>
      <c r="U83" s="20"/>
      <c r="V83" s="20"/>
      <c r="W83" s="20"/>
      <c r="X83" s="20"/>
      <c r="Y83" s="20"/>
      <c r="Z83" s="20"/>
    </row>
    <row r="84" spans="1:26" s="4" customFormat="1" ht="13.5" customHeight="1" x14ac:dyDescent="0.15">
      <c r="A84" s="1"/>
      <c r="B84" s="1"/>
      <c r="C84" s="1"/>
      <c r="D84" s="1"/>
      <c r="E84" s="1"/>
      <c r="F84" s="1"/>
      <c r="G84" s="1"/>
      <c r="H84" s="1"/>
      <c r="I84" s="1"/>
      <c r="J84" s="1"/>
      <c r="K84" s="17"/>
      <c r="L84" s="20"/>
      <c r="M84" s="20"/>
      <c r="N84" s="1"/>
      <c r="O84" s="1"/>
      <c r="P84" s="1"/>
      <c r="Q84" s="1"/>
      <c r="R84" s="1"/>
      <c r="S84" s="1"/>
      <c r="T84" s="1"/>
      <c r="U84" s="1"/>
      <c r="V84" s="1"/>
      <c r="W84" s="1"/>
      <c r="X84" s="1"/>
      <c r="Y84" s="1"/>
      <c r="Z84" s="1"/>
    </row>
    <row r="85" spans="1:26" s="4" customFormat="1" x14ac:dyDescent="0.15">
      <c r="A85" s="1"/>
      <c r="B85" s="1"/>
      <c r="C85" s="1"/>
      <c r="D85" s="1"/>
      <c r="E85" s="1"/>
      <c r="F85" s="1"/>
      <c r="G85" s="22"/>
      <c r="H85" s="1"/>
      <c r="I85" s="1"/>
      <c r="J85" s="1"/>
      <c r="K85" s="17"/>
      <c r="L85" s="20"/>
      <c r="M85" s="20"/>
      <c r="N85" s="1"/>
      <c r="O85" s="1"/>
      <c r="P85" s="1"/>
      <c r="Q85" s="1"/>
      <c r="R85" s="1"/>
      <c r="S85" s="1"/>
      <c r="T85" s="1"/>
      <c r="U85" s="1"/>
      <c r="V85" s="1"/>
      <c r="W85" s="1"/>
      <c r="X85" s="1"/>
      <c r="Y85" s="1"/>
      <c r="Z85" s="1"/>
    </row>
    <row r="86" spans="1:26" s="4" customFormat="1" x14ac:dyDescent="0.15">
      <c r="A86" s="1"/>
      <c r="B86" s="1"/>
      <c r="C86" s="1"/>
      <c r="D86" s="1"/>
      <c r="E86" s="1"/>
      <c r="F86" s="1"/>
      <c r="G86" s="1"/>
      <c r="H86" s="1"/>
      <c r="I86" s="1"/>
      <c r="J86" s="1"/>
      <c r="K86" s="23"/>
      <c r="L86" s="1"/>
      <c r="M86" s="1"/>
      <c r="N86" s="1"/>
      <c r="O86" s="20"/>
      <c r="P86" s="20"/>
      <c r="Q86" s="20"/>
      <c r="R86" s="20"/>
      <c r="S86" s="20"/>
      <c r="T86" s="20"/>
      <c r="U86" s="20"/>
      <c r="V86" s="20"/>
      <c r="W86" s="20"/>
      <c r="X86" s="20"/>
      <c r="Y86" s="20"/>
      <c r="Z86" s="20"/>
    </row>
    <row r="87" spans="1:26" s="20" customForma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15">
      <c r="K88" s="20"/>
    </row>
    <row r="89" spans="1:26" x14ac:dyDescent="0.15">
      <c r="K89" s="20"/>
    </row>
    <row r="90" spans="1:26" s="20" customFormat="1" x14ac:dyDescent="0.15">
      <c r="A90" s="1"/>
      <c r="B90" s="1"/>
      <c r="C90" s="1"/>
      <c r="D90" s="1"/>
      <c r="E90" s="1"/>
      <c r="F90" s="1"/>
      <c r="G90" s="1"/>
      <c r="H90" s="1"/>
      <c r="I90" s="1"/>
      <c r="J90" s="1"/>
      <c r="L90" s="1"/>
      <c r="M90" s="1"/>
      <c r="N90" s="1"/>
      <c r="O90" s="1"/>
      <c r="P90" s="1"/>
      <c r="Q90" s="1"/>
      <c r="R90" s="1"/>
      <c r="S90" s="1"/>
      <c r="T90" s="1"/>
      <c r="U90" s="1"/>
      <c r="V90" s="1"/>
      <c r="W90" s="1"/>
      <c r="X90" s="1"/>
      <c r="Y90" s="1"/>
      <c r="Z90" s="1"/>
    </row>
    <row r="91" spans="1:26" ht="13.5" customHeight="1" x14ac:dyDescent="0.15"/>
    <row r="100" spans="1:26" ht="66" customHeight="1" x14ac:dyDescent="0.15"/>
    <row r="103" spans="1:26" x14ac:dyDescent="0.15">
      <c r="O103" s="20"/>
      <c r="P103" s="20"/>
      <c r="Q103" s="20"/>
      <c r="R103" s="20"/>
      <c r="S103" s="20"/>
      <c r="T103" s="20"/>
      <c r="U103" s="20"/>
      <c r="V103" s="20"/>
      <c r="W103" s="20"/>
      <c r="X103" s="20"/>
      <c r="Y103" s="20"/>
      <c r="Z103" s="20"/>
    </row>
    <row r="106" spans="1:26" x14ac:dyDescent="0.15">
      <c r="O106" s="20"/>
      <c r="P106" s="20"/>
      <c r="Q106" s="20"/>
      <c r="R106" s="20"/>
      <c r="S106" s="20"/>
      <c r="T106" s="20"/>
      <c r="U106" s="20"/>
      <c r="V106" s="20"/>
      <c r="W106" s="20"/>
      <c r="X106" s="20"/>
      <c r="Y106" s="20"/>
      <c r="Z106" s="20"/>
    </row>
    <row r="107" spans="1:26" s="20" customFormat="1" x14ac:dyDescent="0.15">
      <c r="A107" s="1"/>
      <c r="B107" s="1"/>
      <c r="C107" s="1"/>
      <c r="D107" s="1"/>
      <c r="E107" s="1"/>
      <c r="F107" s="1"/>
      <c r="G107" s="1"/>
      <c r="H107" s="1"/>
      <c r="I107" s="1"/>
      <c r="J107" s="1"/>
      <c r="K107" s="1"/>
      <c r="L107" s="1"/>
      <c r="M107" s="1"/>
      <c r="N107" s="1"/>
    </row>
    <row r="108" spans="1:26" x14ac:dyDescent="0.15">
      <c r="O108" s="20"/>
      <c r="P108" s="20"/>
      <c r="Q108" s="20"/>
      <c r="R108" s="20"/>
      <c r="S108" s="20"/>
      <c r="T108" s="20"/>
      <c r="U108" s="20"/>
      <c r="V108" s="20"/>
      <c r="W108" s="20"/>
      <c r="X108" s="20"/>
      <c r="Y108" s="20"/>
      <c r="Z108" s="20"/>
    </row>
    <row r="110" spans="1:26" s="20" customForma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s="20" customForma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s="20" customForma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sheetData>
  <sheetProtection formatCells="0" formatRows="0" insertRows="0" deleteRows="0" sort="0" autoFilter="0"/>
  <mergeCells count="2">
    <mergeCell ref="A1:N1"/>
    <mergeCell ref="A81:N81"/>
  </mergeCells>
  <phoneticPr fontId="2"/>
  <dataValidations count="1">
    <dataValidation type="list" allowBlank="1" showInputMessage="1" showErrorMessage="1" sqref="K5:L76">
      <formula1>"○"</formula1>
    </dataValidation>
  </dataValidations>
  <pageMargins left="0.39370078740157483" right="0.27559055118110237" top="0.59055118110236227" bottom="0.74803149606299213" header="0.31496062992125984" footer="0.31496062992125984"/>
  <pageSetup paperSize="9" scale="65"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view="pageBreakPreview" zoomScale="70" zoomScaleNormal="100" zoomScaleSheetLayoutView="70" workbookViewId="0">
      <selection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384" width="7.625" style="1"/>
  </cols>
  <sheetData>
    <row r="1" spans="1:16" ht="18.75" x14ac:dyDescent="0.15">
      <c r="A1" s="88" t="s">
        <v>40</v>
      </c>
      <c r="B1" s="88"/>
      <c r="C1" s="88"/>
      <c r="D1" s="88"/>
      <c r="E1" s="88"/>
      <c r="F1" s="88"/>
      <c r="G1" s="88"/>
      <c r="H1" s="88"/>
      <c r="I1" s="88"/>
      <c r="J1" s="88"/>
      <c r="K1" s="88"/>
      <c r="L1" s="88"/>
      <c r="M1" s="88"/>
      <c r="N1" s="88"/>
      <c r="O1" s="88"/>
    </row>
    <row r="2" spans="1:16" x14ac:dyDescent="0.15">
      <c r="A2" s="1" t="s">
        <v>642</v>
      </c>
      <c r="B2" s="24"/>
      <c r="G2" s="24"/>
      <c r="H2" s="24"/>
      <c r="I2" s="25"/>
      <c r="L2" s="25"/>
    </row>
    <row r="3" spans="1:16" x14ac:dyDescent="0.15">
      <c r="B3" s="24"/>
      <c r="G3" s="24"/>
      <c r="H3" s="24"/>
      <c r="I3" s="25"/>
      <c r="L3" s="25"/>
      <c r="O3" s="27" t="s">
        <v>21</v>
      </c>
    </row>
    <row r="4" spans="1:16" ht="56.25" x14ac:dyDescent="0.15">
      <c r="A4" s="81" t="s">
        <v>22</v>
      </c>
      <c r="B4" s="81" t="s">
        <v>23</v>
      </c>
      <c r="C4" s="81" t="s">
        <v>24</v>
      </c>
      <c r="D4" s="81" t="s">
        <v>25</v>
      </c>
      <c r="E4" s="81" t="s">
        <v>26</v>
      </c>
      <c r="F4" s="81" t="s">
        <v>27</v>
      </c>
      <c r="G4" s="81" t="s">
        <v>28</v>
      </c>
      <c r="H4" s="81" t="s">
        <v>29</v>
      </c>
      <c r="I4" s="81" t="s">
        <v>30</v>
      </c>
      <c r="J4" s="81" t="s">
        <v>41</v>
      </c>
      <c r="K4" s="81" t="s">
        <v>42</v>
      </c>
      <c r="L4" s="81" t="s">
        <v>33</v>
      </c>
      <c r="M4" s="81" t="s">
        <v>34</v>
      </c>
      <c r="N4" s="81" t="s">
        <v>35</v>
      </c>
      <c r="O4" s="81" t="s">
        <v>36</v>
      </c>
    </row>
    <row r="5" spans="1:16" s="43" customFormat="1" ht="99.95" customHeight="1" x14ac:dyDescent="0.15">
      <c r="A5" s="40" t="s">
        <v>621</v>
      </c>
      <c r="B5" s="40" t="s">
        <v>622</v>
      </c>
      <c r="C5" s="41">
        <v>41730</v>
      </c>
      <c r="D5" s="40" t="s">
        <v>619</v>
      </c>
      <c r="E5" s="40" t="s">
        <v>620</v>
      </c>
      <c r="F5" s="35">
        <v>17502220</v>
      </c>
      <c r="G5" s="35">
        <v>17502220</v>
      </c>
      <c r="H5" s="36">
        <f>IF(F5="-","-",G5/F5)</f>
        <v>1</v>
      </c>
      <c r="I5" s="42"/>
      <c r="J5" s="40" t="s">
        <v>623</v>
      </c>
      <c r="K5" s="42" t="s">
        <v>618</v>
      </c>
      <c r="L5" s="42"/>
      <c r="M5" s="40" t="s">
        <v>623</v>
      </c>
      <c r="N5" s="42"/>
      <c r="O5" s="40"/>
      <c r="P5" s="4"/>
    </row>
    <row r="6" spans="1:16" s="43" customFormat="1" ht="143.25" customHeight="1" x14ac:dyDescent="0.15">
      <c r="A6" s="40" t="s">
        <v>624</v>
      </c>
      <c r="B6" s="40" t="s">
        <v>117</v>
      </c>
      <c r="C6" s="41">
        <v>41730</v>
      </c>
      <c r="D6" s="40" t="s">
        <v>625</v>
      </c>
      <c r="E6" s="40" t="s">
        <v>620</v>
      </c>
      <c r="F6" s="35">
        <v>4698000</v>
      </c>
      <c r="G6" s="35">
        <v>4698000</v>
      </c>
      <c r="H6" s="36">
        <v>1</v>
      </c>
      <c r="I6" s="42"/>
      <c r="J6" s="40" t="s">
        <v>626</v>
      </c>
      <c r="K6" s="42" t="s">
        <v>617</v>
      </c>
      <c r="L6" s="42" t="s">
        <v>55</v>
      </c>
      <c r="M6" s="40" t="s">
        <v>627</v>
      </c>
      <c r="N6" s="42" t="s">
        <v>59</v>
      </c>
      <c r="O6" s="40"/>
      <c r="P6" s="4"/>
    </row>
    <row r="7" spans="1:16" s="43" customFormat="1" ht="99.95" customHeight="1" x14ac:dyDescent="0.15">
      <c r="A7" s="40" t="s">
        <v>628</v>
      </c>
      <c r="B7" s="40" t="s">
        <v>622</v>
      </c>
      <c r="C7" s="41">
        <v>41730</v>
      </c>
      <c r="D7" s="40" t="s">
        <v>629</v>
      </c>
      <c r="E7" s="40" t="s">
        <v>620</v>
      </c>
      <c r="F7" s="35">
        <v>4534704</v>
      </c>
      <c r="G7" s="35">
        <v>4534704</v>
      </c>
      <c r="H7" s="36">
        <f>IF(F7="-","-",G7/F7)</f>
        <v>1</v>
      </c>
      <c r="I7" s="42"/>
      <c r="J7" s="40" t="s">
        <v>630</v>
      </c>
      <c r="K7" s="42" t="s">
        <v>618</v>
      </c>
      <c r="L7" s="42"/>
      <c r="M7" s="40" t="s">
        <v>630</v>
      </c>
      <c r="N7" s="42"/>
      <c r="O7" s="40"/>
      <c r="P7" s="4"/>
    </row>
    <row r="8" spans="1:16" s="43" customFormat="1" ht="99.95" customHeight="1" x14ac:dyDescent="0.15">
      <c r="A8" s="40" t="s">
        <v>631</v>
      </c>
      <c r="B8" s="40" t="s">
        <v>632</v>
      </c>
      <c r="C8" s="41">
        <v>41730</v>
      </c>
      <c r="D8" s="40" t="s">
        <v>633</v>
      </c>
      <c r="E8" s="40" t="s">
        <v>620</v>
      </c>
      <c r="F8" s="35">
        <v>1471811</v>
      </c>
      <c r="G8" s="35">
        <v>1471811</v>
      </c>
      <c r="H8" s="36">
        <f>IF(F8="－","－",G8/F8)</f>
        <v>1</v>
      </c>
      <c r="I8" s="42"/>
      <c r="J8" s="40" t="s">
        <v>634</v>
      </c>
      <c r="K8" s="42" t="s">
        <v>618</v>
      </c>
      <c r="L8" s="42"/>
      <c r="M8" s="40" t="s">
        <v>634</v>
      </c>
      <c r="N8" s="42"/>
      <c r="O8" s="40"/>
      <c r="P8" s="4"/>
    </row>
    <row r="9" spans="1:16" s="43" customFormat="1" ht="99.95" customHeight="1" x14ac:dyDescent="0.15">
      <c r="A9" s="40" t="s">
        <v>635</v>
      </c>
      <c r="B9" s="40" t="s">
        <v>622</v>
      </c>
      <c r="C9" s="41">
        <v>41730</v>
      </c>
      <c r="D9" s="40" t="s">
        <v>629</v>
      </c>
      <c r="E9" s="40" t="s">
        <v>620</v>
      </c>
      <c r="F9" s="35">
        <v>1089676</v>
      </c>
      <c r="G9" s="35">
        <v>1089676</v>
      </c>
      <c r="H9" s="36">
        <f>IF(F9="-","-",G9/F9)</f>
        <v>1</v>
      </c>
      <c r="I9" s="42"/>
      <c r="J9" s="40" t="s">
        <v>630</v>
      </c>
      <c r="K9" s="42" t="s">
        <v>618</v>
      </c>
      <c r="L9" s="42"/>
      <c r="M9" s="40" t="s">
        <v>630</v>
      </c>
      <c r="N9" s="42"/>
      <c r="O9" s="40"/>
      <c r="P9" s="4"/>
    </row>
    <row r="10" spans="1:16" s="43" customFormat="1" ht="99.95" customHeight="1" x14ac:dyDescent="0.15">
      <c r="A10" s="40" t="s">
        <v>636</v>
      </c>
      <c r="B10" s="40" t="s">
        <v>622</v>
      </c>
      <c r="C10" s="41">
        <v>41730</v>
      </c>
      <c r="D10" s="40" t="s">
        <v>629</v>
      </c>
      <c r="E10" s="40" t="s">
        <v>620</v>
      </c>
      <c r="F10" s="35">
        <v>920056</v>
      </c>
      <c r="G10" s="35">
        <v>920056</v>
      </c>
      <c r="H10" s="36">
        <f>IF(F10="-","-",G10/F10)</f>
        <v>1</v>
      </c>
      <c r="I10" s="42"/>
      <c r="J10" s="40" t="s">
        <v>623</v>
      </c>
      <c r="K10" s="42" t="s">
        <v>618</v>
      </c>
      <c r="L10" s="42"/>
      <c r="M10" s="40" t="s">
        <v>623</v>
      </c>
      <c r="N10" s="42"/>
      <c r="O10" s="40"/>
      <c r="P10" s="4"/>
    </row>
    <row r="11" spans="1:16" s="43" customFormat="1" ht="99.95" customHeight="1" x14ac:dyDescent="0.15">
      <c r="A11" s="40" t="s">
        <v>621</v>
      </c>
      <c r="B11" s="40" t="s">
        <v>622</v>
      </c>
      <c r="C11" s="41">
        <v>41730</v>
      </c>
      <c r="D11" s="40" t="s">
        <v>619</v>
      </c>
      <c r="E11" s="40" t="s">
        <v>620</v>
      </c>
      <c r="F11" s="35">
        <v>17502220</v>
      </c>
      <c r="G11" s="35">
        <v>17502220</v>
      </c>
      <c r="H11" s="36">
        <f>IF(F11="-","-",G11/F11)</f>
        <v>1</v>
      </c>
      <c r="I11" s="42"/>
      <c r="J11" s="40" t="s">
        <v>623</v>
      </c>
      <c r="K11" s="42" t="s">
        <v>618</v>
      </c>
      <c r="L11" s="42"/>
      <c r="M11" s="40" t="s">
        <v>623</v>
      </c>
      <c r="N11" s="42"/>
      <c r="O11" s="40"/>
    </row>
    <row r="12" spans="1:16" s="43" customFormat="1" ht="99.95" customHeight="1" x14ac:dyDescent="0.15">
      <c r="A12" s="40" t="s">
        <v>639</v>
      </c>
      <c r="B12" s="40" t="s">
        <v>355</v>
      </c>
      <c r="C12" s="41">
        <v>41820</v>
      </c>
      <c r="D12" s="40" t="s">
        <v>629</v>
      </c>
      <c r="E12" s="32" t="s">
        <v>640</v>
      </c>
      <c r="F12" s="35" t="s">
        <v>641</v>
      </c>
      <c r="G12" s="35">
        <v>2114229</v>
      </c>
      <c r="H12" s="36" t="str">
        <f>IF(F12="-","-",G12/F12)</f>
        <v>-</v>
      </c>
      <c r="I12" s="36"/>
      <c r="J12" s="40" t="s">
        <v>623</v>
      </c>
      <c r="K12" s="42" t="s">
        <v>618</v>
      </c>
      <c r="L12" s="42"/>
      <c r="M12" s="40" t="s">
        <v>623</v>
      </c>
      <c r="N12" s="72"/>
      <c r="O12" s="73"/>
      <c r="P12" s="4"/>
    </row>
    <row r="13" spans="1:16" s="45" customFormat="1" ht="99.95" customHeight="1" x14ac:dyDescent="0.15">
      <c r="A13" s="40" t="s">
        <v>637</v>
      </c>
      <c r="B13" s="40" t="s">
        <v>622</v>
      </c>
      <c r="C13" s="41">
        <v>41821</v>
      </c>
      <c r="D13" s="40" t="s">
        <v>619</v>
      </c>
      <c r="E13" s="40" t="s">
        <v>620</v>
      </c>
      <c r="F13" s="35">
        <v>1146544</v>
      </c>
      <c r="G13" s="35">
        <v>1146544</v>
      </c>
      <c r="H13" s="36">
        <f>IF(F13="-","-",G13/F13)</f>
        <v>1</v>
      </c>
      <c r="I13" s="42"/>
      <c r="J13" s="40" t="s">
        <v>623</v>
      </c>
      <c r="K13" s="42" t="s">
        <v>618</v>
      </c>
      <c r="L13" s="42"/>
      <c r="M13" s="40" t="s">
        <v>623</v>
      </c>
      <c r="N13" s="42"/>
      <c r="O13" s="40"/>
      <c r="P13" s="4"/>
    </row>
    <row r="14" spans="1:16" s="43" customFormat="1" ht="99.95" customHeight="1" x14ac:dyDescent="0.15">
      <c r="A14" s="60" t="s">
        <v>638</v>
      </c>
      <c r="B14" s="60" t="s">
        <v>355</v>
      </c>
      <c r="C14" s="61">
        <v>41887</v>
      </c>
      <c r="D14" s="60" t="s">
        <v>619</v>
      </c>
      <c r="E14" s="60" t="s">
        <v>620</v>
      </c>
      <c r="F14" s="62">
        <v>1013580</v>
      </c>
      <c r="G14" s="62">
        <v>1013580</v>
      </c>
      <c r="H14" s="63">
        <f>IF(F14="－","－",G14/F14)</f>
        <v>1</v>
      </c>
      <c r="I14" s="64"/>
      <c r="J14" s="60" t="s">
        <v>623</v>
      </c>
      <c r="K14" s="64" t="s">
        <v>618</v>
      </c>
      <c r="L14" s="64"/>
      <c r="M14" s="60" t="s">
        <v>623</v>
      </c>
      <c r="N14" s="64"/>
      <c r="O14" s="60"/>
      <c r="P14" s="4"/>
    </row>
    <row r="15" spans="1:16" s="43" customFormat="1" ht="14.25" customHeight="1" x14ac:dyDescent="0.15">
      <c r="A15" s="76"/>
      <c r="B15" s="76"/>
      <c r="C15" s="77"/>
      <c r="D15" s="76"/>
      <c r="E15" s="76"/>
      <c r="F15" s="78"/>
      <c r="G15" s="78"/>
      <c r="H15" s="79"/>
      <c r="I15" s="80"/>
      <c r="J15" s="76"/>
      <c r="K15" s="80"/>
      <c r="L15" s="80"/>
      <c r="M15" s="76"/>
      <c r="N15" s="80"/>
      <c r="O15" s="76"/>
    </row>
    <row r="16" spans="1:16" s="13" customFormat="1" ht="14.25" customHeight="1" x14ac:dyDescent="0.15">
      <c r="A16" s="14" t="s">
        <v>0</v>
      </c>
      <c r="B16" s="4"/>
      <c r="C16" s="4"/>
      <c r="D16" s="4"/>
      <c r="E16" s="4"/>
      <c r="F16" s="4"/>
      <c r="G16" s="4"/>
      <c r="H16" s="4"/>
      <c r="I16" s="4"/>
      <c r="J16" s="4"/>
      <c r="K16" s="4"/>
      <c r="L16" s="4"/>
      <c r="M16" s="4"/>
      <c r="N16" s="4"/>
      <c r="O16" s="4"/>
    </row>
    <row r="17" spans="1:15" s="13" customFormat="1" ht="14.25" customHeight="1" x14ac:dyDescent="0.15">
      <c r="A17" s="14" t="s">
        <v>14</v>
      </c>
      <c r="B17" s="4"/>
      <c r="C17" s="4"/>
      <c r="D17" s="4"/>
      <c r="E17" s="4"/>
      <c r="F17" s="4"/>
      <c r="G17" s="4"/>
      <c r="H17" s="4"/>
      <c r="I17" s="4"/>
      <c r="J17" s="4"/>
      <c r="K17" s="4"/>
      <c r="L17" s="4"/>
      <c r="M17" s="4"/>
      <c r="N17" s="4"/>
      <c r="O17" s="4"/>
    </row>
    <row r="18" spans="1:15" s="13" customFormat="1" ht="14.25" customHeight="1" x14ac:dyDescent="0.15">
      <c r="A18" s="14" t="s">
        <v>2</v>
      </c>
      <c r="B18" s="4"/>
      <c r="C18" s="4"/>
      <c r="D18" s="4"/>
      <c r="E18" s="4"/>
      <c r="F18" s="4"/>
      <c r="G18" s="4"/>
      <c r="H18" s="4"/>
      <c r="I18" s="4"/>
      <c r="J18" s="4"/>
      <c r="K18" s="4"/>
      <c r="L18" s="4"/>
      <c r="M18" s="4"/>
      <c r="N18" s="4"/>
      <c r="O18" s="4"/>
    </row>
    <row r="19" spans="1:15" s="13" customFormat="1" ht="14.25" customHeight="1" x14ac:dyDescent="0.15">
      <c r="A19" s="16" t="s">
        <v>15</v>
      </c>
      <c r="B19" s="17"/>
      <c r="C19" s="17"/>
      <c r="D19" s="17"/>
      <c r="E19" s="17"/>
      <c r="F19" s="17"/>
      <c r="G19" s="17"/>
      <c r="H19" s="17"/>
      <c r="I19" s="17"/>
      <c r="J19" s="17"/>
      <c r="K19" s="17"/>
      <c r="L19" s="17"/>
      <c r="M19" s="17"/>
      <c r="N19" s="17"/>
      <c r="O19" s="17"/>
    </row>
    <row r="20" spans="1:15" s="13" customFormat="1" ht="14.25" customHeight="1" x14ac:dyDescent="0.15">
      <c r="A20" s="16" t="s">
        <v>16</v>
      </c>
      <c r="B20" s="17"/>
      <c r="C20" s="17"/>
      <c r="D20" s="17"/>
      <c r="E20" s="17"/>
      <c r="F20" s="17"/>
      <c r="G20" s="17"/>
      <c r="H20" s="17"/>
      <c r="I20" s="17"/>
      <c r="J20" s="17"/>
      <c r="K20" s="17"/>
      <c r="L20" s="17"/>
      <c r="M20" s="17"/>
      <c r="N20" s="17"/>
      <c r="O20" s="17"/>
    </row>
    <row r="21" spans="1:15" s="13" customFormat="1" ht="14.25" customHeight="1" x14ac:dyDescent="0.15">
      <c r="A21" s="16" t="s">
        <v>17</v>
      </c>
      <c r="B21" s="17"/>
      <c r="C21" s="17"/>
      <c r="D21" s="17"/>
      <c r="E21" s="17"/>
      <c r="F21" s="17"/>
      <c r="G21" s="17"/>
      <c r="H21" s="17"/>
      <c r="I21" s="17"/>
      <c r="J21" s="17"/>
      <c r="K21" s="17"/>
      <c r="L21" s="17"/>
      <c r="M21" s="17"/>
      <c r="N21" s="17"/>
      <c r="O21" s="17"/>
    </row>
    <row r="22" spans="1:15" s="13" customFormat="1" ht="14.25" customHeight="1" x14ac:dyDescent="0.15">
      <c r="A22" s="16" t="s">
        <v>18</v>
      </c>
      <c r="B22" s="17"/>
      <c r="C22" s="17"/>
      <c r="D22" s="17"/>
      <c r="E22" s="17"/>
      <c r="F22" s="17"/>
      <c r="G22" s="17"/>
      <c r="H22" s="17"/>
      <c r="I22" s="17"/>
      <c r="J22" s="17"/>
      <c r="K22" s="17"/>
      <c r="L22" s="17"/>
      <c r="M22" s="20"/>
      <c r="N22" s="20"/>
      <c r="O22" s="17"/>
    </row>
    <row r="23" spans="1:15" s="13" customFormat="1" ht="14.25" customHeight="1" x14ac:dyDescent="0.15">
      <c r="A23" s="16" t="s">
        <v>19</v>
      </c>
      <c r="B23" s="17"/>
      <c r="C23" s="17"/>
      <c r="D23" s="17"/>
      <c r="E23" s="17"/>
      <c r="F23" s="17"/>
      <c r="G23" s="17"/>
      <c r="H23" s="17"/>
      <c r="I23" s="17"/>
      <c r="J23" s="17"/>
      <c r="K23" s="17"/>
      <c r="L23" s="17"/>
      <c r="M23" s="20"/>
      <c r="N23" s="20"/>
      <c r="O23" s="17"/>
    </row>
    <row r="24" spans="1:15" s="13" customFormat="1" ht="14.25" customHeight="1" x14ac:dyDescent="0.15">
      <c r="A24" s="14" t="s">
        <v>10</v>
      </c>
      <c r="B24" s="4"/>
      <c r="C24" s="4"/>
      <c r="D24" s="4"/>
      <c r="E24" s="4"/>
      <c r="F24" s="4"/>
      <c r="G24" s="4"/>
      <c r="H24" s="4"/>
      <c r="I24" s="4"/>
      <c r="J24" s="4"/>
      <c r="K24" s="4"/>
      <c r="L24" s="4"/>
      <c r="M24" s="4"/>
      <c r="N24" s="4"/>
      <c r="O24" s="4"/>
    </row>
    <row r="25" spans="1:15" s="13" customFormat="1" ht="14.25" customHeight="1" x14ac:dyDescent="0.15">
      <c r="A25" s="1"/>
      <c r="B25" s="1"/>
      <c r="C25" s="1"/>
      <c r="D25" s="1"/>
      <c r="E25" s="1"/>
      <c r="F25" s="1"/>
      <c r="G25" s="22"/>
      <c r="H25" s="1"/>
      <c r="I25" s="1"/>
      <c r="J25" s="1"/>
      <c r="K25" s="1"/>
      <c r="L25" s="1"/>
      <c r="M25" s="1"/>
      <c r="N25" s="1"/>
      <c r="O25" s="1"/>
    </row>
    <row r="26" spans="1:15" s="13" customFormat="1" ht="14.25" customHeight="1" x14ac:dyDescent="0.15">
      <c r="A26" s="20"/>
      <c r="B26" s="20"/>
      <c r="C26" s="20"/>
      <c r="D26" s="20"/>
      <c r="E26" s="20"/>
      <c r="F26" s="20"/>
      <c r="G26" s="20"/>
      <c r="H26" s="20"/>
      <c r="I26" s="20"/>
      <c r="J26" s="20"/>
      <c r="K26" s="20"/>
      <c r="L26" s="20"/>
      <c r="M26" s="1"/>
      <c r="N26" s="1"/>
      <c r="O26" s="20"/>
    </row>
    <row r="27" spans="1:15" s="13" customFormat="1" ht="14.25" customHeight="1" x14ac:dyDescent="0.15">
      <c r="A27" s="20"/>
      <c r="B27" s="20"/>
      <c r="C27" s="20"/>
      <c r="D27" s="20"/>
      <c r="E27" s="20"/>
      <c r="F27" s="20"/>
      <c r="G27" s="20"/>
      <c r="H27" s="20"/>
      <c r="I27" s="20"/>
      <c r="J27" s="20"/>
      <c r="K27" s="20"/>
      <c r="L27" s="20"/>
      <c r="M27" s="1"/>
      <c r="N27" s="1"/>
      <c r="O27" s="20"/>
    </row>
    <row r="28" spans="1:15" s="13" customFormat="1" ht="14.25" customHeight="1" x14ac:dyDescent="0.15">
      <c r="A28" s="20"/>
      <c r="B28" s="20"/>
      <c r="C28" s="20"/>
      <c r="D28" s="20"/>
      <c r="E28" s="20"/>
      <c r="F28" s="20"/>
      <c r="G28" s="20"/>
      <c r="H28" s="20"/>
      <c r="I28" s="20"/>
      <c r="J28" s="20"/>
      <c r="K28" s="20"/>
      <c r="L28" s="20"/>
      <c r="M28" s="1"/>
      <c r="N28" s="1"/>
      <c r="O28" s="20"/>
    </row>
    <row r="29" spans="1:15" s="13" customFormat="1" ht="14.25" customHeight="1" x14ac:dyDescent="0.15">
      <c r="A29" s="1"/>
      <c r="B29" s="1"/>
      <c r="C29" s="1"/>
      <c r="D29" s="1"/>
      <c r="E29" s="1"/>
      <c r="F29" s="1"/>
      <c r="G29" s="1"/>
      <c r="H29" s="1"/>
      <c r="I29" s="1"/>
      <c r="J29" s="1"/>
      <c r="K29" s="1"/>
      <c r="L29" s="1"/>
      <c r="M29" s="1"/>
      <c r="N29" s="1"/>
      <c r="O29" s="1"/>
    </row>
    <row r="30" spans="1:15" s="4" customFormat="1" ht="14.25" customHeight="1" x14ac:dyDescent="0.15">
      <c r="A30" s="1"/>
      <c r="B30" s="1"/>
      <c r="C30" s="1"/>
      <c r="D30" s="1"/>
      <c r="E30" s="1"/>
      <c r="F30" s="1"/>
      <c r="G30" s="1"/>
      <c r="H30" s="1"/>
      <c r="I30" s="1"/>
      <c r="J30" s="1"/>
      <c r="K30" s="1"/>
      <c r="L30" s="1"/>
      <c r="M30" s="1"/>
      <c r="N30" s="1"/>
      <c r="O30" s="1"/>
    </row>
    <row r="31" spans="1:15" s="4" customFormat="1" ht="14.25" customHeight="1" x14ac:dyDescent="0.15">
      <c r="A31" s="1"/>
      <c r="B31" s="1"/>
      <c r="C31" s="1"/>
      <c r="D31" s="1"/>
      <c r="E31" s="1"/>
      <c r="F31" s="1"/>
      <c r="G31" s="1"/>
      <c r="H31" s="1"/>
      <c r="I31" s="1"/>
      <c r="J31" s="1"/>
      <c r="K31" s="1"/>
      <c r="L31" s="1"/>
      <c r="M31" s="1"/>
      <c r="N31" s="1"/>
      <c r="O31" s="1"/>
    </row>
    <row r="32" spans="1:15" s="4" customFormat="1" ht="14.25" customHeight="1" x14ac:dyDescent="0.15">
      <c r="A32" s="1"/>
      <c r="B32" s="1"/>
      <c r="C32" s="1"/>
      <c r="D32" s="1"/>
      <c r="E32" s="1"/>
      <c r="F32" s="1"/>
      <c r="G32" s="1"/>
      <c r="H32" s="1"/>
      <c r="I32" s="1"/>
      <c r="J32" s="1"/>
      <c r="K32" s="1"/>
      <c r="L32" s="1"/>
      <c r="M32" s="1"/>
      <c r="N32" s="1"/>
      <c r="O32" s="1"/>
    </row>
    <row r="33" spans="1:15" s="4" customFormat="1" ht="14.25" customHeight="1" x14ac:dyDescent="0.15">
      <c r="A33" s="1"/>
      <c r="B33" s="1"/>
      <c r="C33" s="1"/>
      <c r="D33" s="1"/>
      <c r="E33" s="1"/>
      <c r="F33" s="1"/>
      <c r="G33" s="1"/>
      <c r="H33" s="1"/>
      <c r="I33" s="1"/>
      <c r="J33" s="1"/>
      <c r="K33" s="1"/>
      <c r="L33" s="1"/>
      <c r="M33" s="1"/>
      <c r="N33" s="1"/>
      <c r="O33" s="1"/>
    </row>
    <row r="34" spans="1:15" s="4" customFormat="1" ht="14.25" customHeight="1" x14ac:dyDescent="0.15">
      <c r="A34" s="1"/>
      <c r="B34" s="1"/>
      <c r="C34" s="1"/>
      <c r="D34" s="1"/>
      <c r="E34" s="1"/>
      <c r="F34" s="1"/>
      <c r="G34" s="1"/>
      <c r="H34" s="1"/>
      <c r="I34" s="1"/>
      <c r="J34" s="1"/>
      <c r="K34" s="1"/>
      <c r="L34" s="1"/>
      <c r="M34" s="1"/>
      <c r="N34" s="1"/>
      <c r="O34" s="1"/>
    </row>
    <row r="35" spans="1:15" s="4" customFormat="1" ht="14.25" customHeight="1" x14ac:dyDescent="0.15">
      <c r="A35" s="1"/>
      <c r="B35" s="1"/>
      <c r="C35" s="1"/>
      <c r="D35" s="1"/>
      <c r="E35" s="1"/>
      <c r="F35" s="1"/>
      <c r="G35" s="1"/>
      <c r="H35" s="1"/>
      <c r="I35" s="1"/>
      <c r="J35" s="1"/>
      <c r="K35" s="1"/>
      <c r="L35" s="1"/>
      <c r="M35" s="1"/>
      <c r="N35" s="1"/>
      <c r="O35" s="1"/>
    </row>
    <row r="36" spans="1:15" s="4" customFormat="1" ht="14.25" customHeight="1" x14ac:dyDescent="0.15">
      <c r="A36" s="1"/>
      <c r="B36" s="1"/>
      <c r="C36" s="1"/>
      <c r="D36" s="1"/>
      <c r="E36" s="1"/>
      <c r="F36" s="1"/>
      <c r="G36" s="1"/>
      <c r="H36" s="1"/>
      <c r="I36" s="1"/>
      <c r="J36" s="1"/>
      <c r="K36" s="1"/>
      <c r="L36" s="1"/>
      <c r="M36" s="1"/>
      <c r="N36" s="1"/>
      <c r="O36" s="1"/>
    </row>
    <row r="37" spans="1:15" s="4" customFormat="1" ht="14.25" customHeight="1" x14ac:dyDescent="0.15">
      <c r="A37" s="1"/>
      <c r="B37" s="1"/>
      <c r="C37" s="1"/>
      <c r="D37" s="1"/>
      <c r="E37" s="1"/>
      <c r="F37" s="1"/>
      <c r="G37" s="1"/>
      <c r="H37" s="1"/>
      <c r="I37" s="1"/>
      <c r="J37" s="1"/>
      <c r="K37" s="1"/>
      <c r="L37" s="1"/>
      <c r="M37" s="1"/>
      <c r="N37" s="1"/>
      <c r="O37" s="1"/>
    </row>
    <row r="38" spans="1:15" s="4" customFormat="1" ht="14.25" customHeight="1" x14ac:dyDescent="0.15">
      <c r="A38" s="1"/>
      <c r="B38" s="1"/>
      <c r="C38" s="1"/>
      <c r="D38" s="1"/>
      <c r="E38" s="1"/>
      <c r="F38" s="1"/>
      <c r="G38" s="1"/>
      <c r="H38" s="1"/>
      <c r="I38" s="1"/>
      <c r="J38" s="1"/>
      <c r="K38" s="1"/>
      <c r="L38" s="1"/>
      <c r="M38" s="1"/>
      <c r="N38" s="1"/>
      <c r="O38" s="1"/>
    </row>
    <row r="39" spans="1:15" s="20" customFormat="1" ht="14.25" customHeight="1" x14ac:dyDescent="0.15">
      <c r="A39" s="1"/>
      <c r="B39" s="1"/>
      <c r="C39" s="1"/>
      <c r="D39" s="1"/>
      <c r="E39" s="1"/>
      <c r="F39" s="1"/>
      <c r="G39" s="1"/>
      <c r="H39" s="1"/>
      <c r="I39" s="1"/>
      <c r="J39" s="1"/>
      <c r="K39" s="1"/>
      <c r="L39" s="1"/>
      <c r="M39" s="1"/>
      <c r="N39" s="1"/>
      <c r="O39" s="1"/>
    </row>
    <row r="40" spans="1:15" ht="14.25" customHeight="1" x14ac:dyDescent="0.15"/>
    <row r="41" spans="1:15" ht="14.25" customHeight="1" x14ac:dyDescent="0.15"/>
    <row r="42" spans="1:15" ht="14.25" customHeight="1" x14ac:dyDescent="0.15"/>
    <row r="43" spans="1:15" ht="14.25" customHeight="1" x14ac:dyDescent="0.15"/>
    <row r="44" spans="1:15" ht="14.25" customHeight="1" x14ac:dyDescent="0.15"/>
    <row r="45" spans="1:15" ht="14.25" customHeight="1" x14ac:dyDescent="0.15"/>
    <row r="46" spans="1:15" s="20" customFormat="1" ht="14.25" customHeight="1" x14ac:dyDescent="0.15">
      <c r="A46" s="1"/>
      <c r="B46" s="1"/>
      <c r="C46" s="1"/>
      <c r="D46" s="1"/>
      <c r="E46" s="1"/>
      <c r="F46" s="1"/>
      <c r="G46" s="1"/>
      <c r="H46" s="1"/>
      <c r="I46" s="1"/>
      <c r="J46" s="1"/>
      <c r="K46" s="1"/>
      <c r="L46" s="1"/>
      <c r="M46" s="1"/>
      <c r="N46" s="1"/>
      <c r="O46" s="1"/>
    </row>
    <row r="47" spans="1:15" ht="14.25" customHeight="1" x14ac:dyDescent="0.15"/>
    <row r="48" spans="1:15" ht="14.25" customHeight="1" x14ac:dyDescent="0.15"/>
    <row r="49" spans="1:15" ht="14.25" customHeight="1" x14ac:dyDescent="0.15"/>
    <row r="50" spans="1:15" ht="14.25" customHeight="1" x14ac:dyDescent="0.15"/>
    <row r="51" spans="1:15" ht="14.25" customHeight="1" x14ac:dyDescent="0.15"/>
    <row r="52" spans="1:15" ht="14.25" customHeight="1" x14ac:dyDescent="0.15"/>
    <row r="53" spans="1:15" ht="14.25" customHeight="1" x14ac:dyDescent="0.15"/>
    <row r="54" spans="1:15" ht="14.25" customHeight="1" x14ac:dyDescent="0.15"/>
    <row r="61" spans="1:15" s="20" customFormat="1" x14ac:dyDescent="0.15">
      <c r="A61" s="1"/>
      <c r="B61" s="1"/>
      <c r="C61" s="1"/>
      <c r="D61" s="1"/>
      <c r="E61" s="1"/>
      <c r="F61" s="1"/>
      <c r="G61" s="1"/>
      <c r="H61" s="1"/>
      <c r="I61" s="1"/>
      <c r="J61" s="1"/>
      <c r="K61" s="1"/>
      <c r="L61" s="1"/>
      <c r="M61" s="1"/>
      <c r="N61" s="1"/>
      <c r="O61" s="1"/>
    </row>
    <row r="62" spans="1:15" ht="13.5" customHeight="1" x14ac:dyDescent="0.15"/>
    <row r="71" spans="1:15" ht="66" customHeight="1" x14ac:dyDescent="0.15"/>
    <row r="78" spans="1:15" s="20" customFormat="1" x14ac:dyDescent="0.15">
      <c r="A78" s="1"/>
      <c r="B78" s="1"/>
      <c r="C78" s="1"/>
      <c r="D78" s="1"/>
      <c r="E78" s="1"/>
      <c r="F78" s="1"/>
      <c r="G78" s="1"/>
      <c r="H78" s="1"/>
      <c r="I78" s="1"/>
      <c r="J78" s="1"/>
      <c r="K78" s="1"/>
      <c r="L78" s="1"/>
      <c r="M78" s="1"/>
      <c r="N78" s="1"/>
      <c r="O78" s="1"/>
    </row>
    <row r="81" spans="1:15" s="20" customFormat="1" x14ac:dyDescent="0.15">
      <c r="A81" s="1"/>
      <c r="B81" s="1"/>
      <c r="C81" s="1"/>
      <c r="D81" s="1"/>
      <c r="E81" s="1"/>
      <c r="F81" s="1"/>
      <c r="G81" s="1"/>
      <c r="H81" s="1"/>
      <c r="I81" s="1"/>
      <c r="J81" s="1"/>
      <c r="K81" s="1"/>
      <c r="L81" s="1"/>
      <c r="M81" s="1"/>
      <c r="N81" s="1"/>
      <c r="O81" s="1"/>
    </row>
    <row r="82" spans="1:15" s="20" customFormat="1" x14ac:dyDescent="0.15">
      <c r="A82" s="1"/>
      <c r="B82" s="1"/>
      <c r="C82" s="1"/>
      <c r="D82" s="1"/>
      <c r="E82" s="1"/>
      <c r="F82" s="1"/>
      <c r="G82" s="1"/>
      <c r="H82" s="1"/>
      <c r="I82" s="1"/>
      <c r="J82" s="1"/>
      <c r="K82" s="1"/>
      <c r="L82" s="1"/>
      <c r="M82" s="1"/>
      <c r="N82" s="1"/>
      <c r="O82" s="1"/>
    </row>
    <row r="83" spans="1:15" s="20" customFormat="1" x14ac:dyDescent="0.15">
      <c r="A83" s="1"/>
      <c r="B83" s="1"/>
      <c r="C83" s="1"/>
      <c r="D83" s="1"/>
      <c r="E83" s="1"/>
      <c r="F83" s="1"/>
      <c r="G83" s="1"/>
      <c r="H83" s="1"/>
      <c r="I83" s="1"/>
      <c r="J83" s="1"/>
      <c r="K83" s="1"/>
      <c r="L83" s="1"/>
      <c r="M83" s="1"/>
      <c r="N83" s="1"/>
      <c r="O83" s="1"/>
    </row>
  </sheetData>
  <sheetProtection formatCells="0" formatRows="0" insertRows="0" deleteRows="0" sort="0" autoFilter="0"/>
  <mergeCells count="1">
    <mergeCell ref="A1:O1"/>
  </mergeCells>
  <phoneticPr fontId="2"/>
  <dataValidations count="3">
    <dataValidation type="textLength" operator="lessThanOrEqual" allowBlank="1" showInputMessage="1" showErrorMessage="1" errorTitle="契約の相手方の称号又は名称及び住所" error="256文字以内で入力してください。" sqref="D6">
      <formula1>256</formula1>
    </dataValidation>
    <dataValidation type="list" allowBlank="1" showInputMessage="1" showErrorMessage="1" sqref="L5:L15">
      <formula1>"○"</formula1>
    </dataValidation>
    <dataValidation type="list" allowBlank="1" showInputMessage="1" showErrorMessage="1" sqref="K5:K15">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2015-06-17T01:49:58Z</dcterms:modified>
</cp:coreProperties>
</file>