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230" firstSheet="1"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2" hidden="1">競争に付することが不利と認められるもの!$A$4:$O$4</definedName>
    <definedName name="_xlnm._FilterDatabase" localSheetId="0" hidden="1">競争性のない随意契約によらざるを得ないもの!$A$4:$P$4</definedName>
    <definedName name="_xlnm._FilterDatabase" localSheetId="1" hidden="1">緊急の必要により競争に付することができないもの!$A$4:$Z$4</definedName>
    <definedName name="_xlnm.Print_Area" localSheetId="2">競争に付することが不利と認められるもの!$A$1:$O$47</definedName>
    <definedName name="_xlnm.Print_Area" localSheetId="0">競争性のない随意契約によらざるを得ないもの!$A$1:$O$169</definedName>
    <definedName name="_xlnm.Print_Area" localSheetId="1">緊急の必要により競争に付することができないもの!$A$1:$N$55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3" l="1"/>
  <c r="H32" i="3"/>
  <c r="H30" i="3"/>
  <c r="H27" i="3"/>
  <c r="H26" i="3"/>
  <c r="H24" i="3"/>
  <c r="H23" i="3"/>
  <c r="H21" i="3"/>
  <c r="H15" i="3"/>
  <c r="H13" i="3"/>
  <c r="H12" i="3"/>
  <c r="H11" i="3"/>
  <c r="H9" i="3"/>
  <c r="H8" i="3"/>
  <c r="H6" i="3"/>
  <c r="H5" i="3"/>
  <c r="H28" i="2"/>
  <c r="H26" i="2"/>
  <c r="H25" i="2"/>
  <c r="H24" i="2"/>
  <c r="H34" i="2"/>
  <c r="H31" i="2"/>
  <c r="H30" i="2"/>
  <c r="H22" i="2"/>
  <c r="H23" i="2"/>
  <c r="H21" i="2"/>
  <c r="H46" i="2"/>
  <c r="H32" i="2"/>
  <c r="H45" i="2"/>
  <c r="H42" i="2"/>
  <c r="H41" i="2"/>
  <c r="H40" i="2"/>
  <c r="H39" i="2"/>
  <c r="H38" i="2"/>
  <c r="H37" i="2"/>
  <c r="H36" i="2"/>
  <c r="H47" i="2"/>
  <c r="H43" i="2"/>
  <c r="H35" i="2"/>
  <c r="H33" i="2"/>
  <c r="H29" i="2"/>
  <c r="H27" i="2"/>
  <c r="H44" i="2"/>
  <c r="H20" i="2"/>
  <c r="H19" i="2"/>
  <c r="H18" i="2"/>
  <c r="H17" i="2"/>
  <c r="H16" i="2"/>
  <c r="H15" i="2"/>
  <c r="H14" i="2"/>
  <c r="H13" i="2"/>
  <c r="H12" i="2"/>
  <c r="H11" i="2"/>
  <c r="H10" i="2"/>
  <c r="H9" i="2"/>
  <c r="H8" i="2"/>
  <c r="H7" i="2"/>
  <c r="H6" i="2"/>
  <c r="H5" i="2"/>
  <c r="H151" i="1"/>
  <c r="H133" i="1"/>
  <c r="H129" i="1"/>
  <c r="H141" i="1"/>
  <c r="H140" i="1"/>
  <c r="H139" i="1"/>
  <c r="H142" i="1"/>
  <c r="H137" i="1"/>
  <c r="H68" i="1"/>
  <c r="H150" i="1"/>
  <c r="H149" i="1"/>
  <c r="H148" i="1"/>
  <c r="H145" i="1"/>
  <c r="H135" i="1"/>
  <c r="H134" i="1"/>
  <c r="H132" i="1"/>
  <c r="H147" i="1"/>
  <c r="H146" i="1"/>
  <c r="H144" i="1"/>
  <c r="H143" i="1"/>
  <c r="H136" i="1"/>
  <c r="H131" i="1"/>
  <c r="H138" i="1"/>
  <c r="H130"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<sst xmlns="http://schemas.openxmlformats.org/spreadsheetml/2006/main" count="1884" uniqueCount="801">
  <si>
    <t>競争性のない随意契約によらざるを得ないもの</t>
    <phoneticPr fontId="3"/>
  </si>
  <si>
    <t>（単位:円）</t>
    <rPh sb="1" eb="3">
      <t>タンイ</t>
    </rPh>
    <rPh sb="4" eb="5">
      <t>エン</t>
    </rPh>
    <phoneticPr fontId="6"/>
  </si>
  <si>
    <t>契約名称及び内容</t>
    <rPh sb="0" eb="2">
      <t>ケイヤク</t>
    </rPh>
    <rPh sb="2" eb="4">
      <t>メイショウ</t>
    </rPh>
    <rPh sb="4" eb="5">
      <t>オヨ</t>
    </rPh>
    <rPh sb="6" eb="8">
      <t>ナイヨウ</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</si>
  <si>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</si>
  <si>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契約締結日</t>
    <rPh sb="0" eb="2">
      <t>ケイヤク</t>
    </rPh>
    <rPh sb="2" eb="4">
      <t>テイケツ</t>
    </rPh>
    <rPh sb="4" eb="5">
      <t>ビ</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</si>
  <si>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</si>
  <si>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</si>
  <si>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</si>
  <si>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</si>
  <si>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</si>
  <si>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</si>
  <si>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</si>
  <si>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</si>
  <si>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</si>
  <si>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6"/>
  </si>
  <si>
    <t>移行予定年限</t>
    <rPh sb="0" eb="2">
      <t>イコウ</t>
    </rPh>
    <rPh sb="2" eb="4">
      <t>ヨテイ</t>
    </rPh>
    <rPh sb="4" eb="6">
      <t>ネンゲン</t>
    </rPh>
    <phoneticPr fontId="6"/>
  </si>
  <si>
    <t>備考</t>
    <rPh sb="0" eb="1">
      <t>ソナエ</t>
    </rPh>
    <rPh sb="1" eb="2">
      <t>コウ</t>
    </rPh>
    <phoneticPr fontId="6"/>
  </si>
  <si>
    <t>調査係確認欄(上半期)</t>
    <rPh sb="0" eb="3">
      <t>チョウサカカリ</t>
    </rPh>
    <rPh sb="3" eb="5">
      <t>カクニン</t>
    </rPh>
    <rPh sb="5" eb="6">
      <t>ラン</t>
    </rPh>
    <rPh sb="7" eb="10">
      <t>カミハンキ</t>
    </rPh>
    <phoneticPr fontId="3"/>
  </si>
  <si>
    <t>－</t>
    <phoneticPr fontId="3"/>
  </si>
  <si>
    <t>イ（ニ）</t>
  </si>
  <si>
    <t>単価契約</t>
    <rPh sb="0" eb="2">
      <t>タンカ</t>
    </rPh>
    <rPh sb="2" eb="4">
      <t>ケイヤク</t>
    </rPh>
    <phoneticPr fontId="3"/>
  </si>
  <si>
    <t>イ（イ）</t>
  </si>
  <si>
    <t>－</t>
  </si>
  <si>
    <t>ロ</t>
  </si>
  <si>
    <t>ハ</t>
  </si>
  <si>
    <t>日本放送協会
東京都渋谷区神南２－２－１</t>
  </si>
  <si>
    <t>会計法第２９条の３第４項</t>
  </si>
  <si>
    <t>会計法第２９条の３第４項</t>
    <rPh sb="0" eb="3">
      <t>カイケイホウ</t>
    </rPh>
    <rPh sb="3" eb="4">
      <t>ダイ</t>
    </rPh>
    <rPh sb="6" eb="7">
      <t>ジョウ</t>
    </rPh>
    <rPh sb="9" eb="10">
      <t>ダイ</t>
    </rPh>
    <rPh sb="11" eb="12">
      <t>コウ</t>
    </rPh>
    <phoneticPr fontId="3"/>
  </si>
  <si>
    <t>ニ（ヘ）</t>
  </si>
  <si>
    <t>会計法第２９条の３第４項及び予決令第１０２条の４第３号</t>
  </si>
  <si>
    <t>○</t>
  </si>
  <si>
    <t>平成26年度</t>
    <rPh sb="0" eb="2">
      <t>ヘイセイ</t>
    </rPh>
    <rPh sb="4" eb="6">
      <t>ネンド</t>
    </rPh>
    <phoneticPr fontId="3"/>
  </si>
  <si>
    <t>（株）時事通信社
東京都中央区銀座５－１５－８</t>
  </si>
  <si>
    <t>ニ（ニ）</t>
  </si>
  <si>
    <t>宅地建物取引業免許事務処理システム電算処理等業務</t>
  </si>
  <si>
    <t>（一財）道路管理センター
東京都千代田区平河町１－２－１０　平河町第一生命ビル</t>
  </si>
  <si>
    <t>-</t>
    <phoneticPr fontId="3"/>
  </si>
  <si>
    <t>（一財）日本デジタル道路地図協会
東京都千代田区平河町１－３－１３　ヒュ－リック平河町ビル５階</t>
  </si>
  <si>
    <t>道路・占用物件管理情報処理業務</t>
  </si>
  <si>
    <t>営繕積算システムＲＩＢＣ２の賃貸借</t>
  </si>
  <si>
    <t>企業情報提供業務</t>
  </si>
  <si>
    <t>平成29年度</t>
    <rPh sb="0" eb="2">
      <t>ヘイセイ</t>
    </rPh>
    <rPh sb="4" eb="6">
      <t>ネンド</t>
    </rPh>
    <phoneticPr fontId="3"/>
  </si>
  <si>
    <t>単価契約</t>
  </si>
  <si>
    <t>（一財）建設物価調査会
東京都中央区日本橋大伝馬町１１－８</t>
  </si>
  <si>
    <t>（一財）経済調査会
東京都中央区銀座５－１３－１６</t>
  </si>
  <si>
    <t>官報公告等掲載</t>
  </si>
  <si>
    <t>会計法第２９条の３第４項</t>
    <phoneticPr fontId="3"/>
  </si>
  <si>
    <t>高規格幹線道路函館江差自動車道工事用地内埋蔵文化財発掘調査業務（大平５遺跡外）</t>
    <rPh sb="0" eb="3">
      <t>コウキカク</t>
    </rPh>
    <rPh sb="3" eb="6">
      <t>カンセンドウ</t>
    </rPh>
    <rPh sb="6" eb="7">
      <t>ロ</t>
    </rPh>
    <rPh sb="7" eb="15">
      <t>ハコエ</t>
    </rPh>
    <rPh sb="15" eb="17">
      <t>コウジ</t>
    </rPh>
    <rPh sb="17" eb="19">
      <t>ヨウチ</t>
    </rPh>
    <rPh sb="19" eb="20">
      <t>ナイ</t>
    </rPh>
    <rPh sb="20" eb="22">
      <t>マイゾウ</t>
    </rPh>
    <rPh sb="22" eb="25">
      <t>ブンカザイ</t>
    </rPh>
    <rPh sb="25" eb="27">
      <t>ハックツ</t>
    </rPh>
    <rPh sb="27" eb="29">
      <t>チョウサ</t>
    </rPh>
    <rPh sb="29" eb="31">
      <t>ギョウム</t>
    </rPh>
    <rPh sb="32" eb="34">
      <t>オオヒラ</t>
    </rPh>
    <rPh sb="35" eb="37">
      <t>イセキ</t>
    </rPh>
    <rPh sb="37" eb="38">
      <t>ホカ</t>
    </rPh>
    <phoneticPr fontId="3"/>
  </si>
  <si>
    <t>支出負担行為担当官
函館開発建設部長
渋谷　元
函館市大川町１番２７号</t>
    <rPh sb="0" eb="2">
      <t>シシュツ</t>
    </rPh>
    <rPh sb="2" eb="4">
      <t>フタン</t>
    </rPh>
    <rPh sb="4" eb="6">
      <t>コウイ</t>
    </rPh>
    <rPh sb="6" eb="9">
      <t>タントウカン</t>
    </rPh>
    <phoneticPr fontId="3"/>
  </si>
  <si>
    <t>（公財）北海道埋蔵文化財センター
北海道江別市西野幌６８５番地１号</t>
    <rPh sb="17" eb="20">
      <t>ホッカイドウ</t>
    </rPh>
    <rPh sb="20" eb="23">
      <t>エベツシ</t>
    </rPh>
    <rPh sb="23" eb="24">
      <t>ニシ</t>
    </rPh>
    <rPh sb="24" eb="26">
      <t>ノッポロ</t>
    </rPh>
    <rPh sb="29" eb="30">
      <t>バン</t>
    </rPh>
    <rPh sb="30" eb="31">
      <t>チ</t>
    </rPh>
    <rPh sb="32" eb="33">
      <t>ゴウ</t>
    </rPh>
    <phoneticPr fontId="3"/>
  </si>
  <si>
    <t>埋蔵文化財の発掘調査については、北海道教育委員会と協議することとされており、協議の結果、北海道教育委員会から函館市及び特定非営利活動法人函館市埋蔵文化財事業団を受託機関とするとの通知を受けたことから、契約の相手方とするものである。</t>
    <rPh sb="0" eb="2">
      <t>マイゾウ</t>
    </rPh>
    <rPh sb="2" eb="5">
      <t>ブンカザイ</t>
    </rPh>
    <rPh sb="6" eb="8">
      <t>ハックツ</t>
    </rPh>
    <rPh sb="8" eb="10">
      <t>チョウサ</t>
    </rPh>
    <rPh sb="16" eb="19">
      <t>ホッカイドウ</t>
    </rPh>
    <rPh sb="19" eb="21">
      <t>キョウイク</t>
    </rPh>
    <rPh sb="21" eb="24">
      <t>イインカイ</t>
    </rPh>
    <rPh sb="25" eb="27">
      <t>キョウギ</t>
    </rPh>
    <rPh sb="38" eb="40">
      <t>キョウギ</t>
    </rPh>
    <rPh sb="41" eb="43">
      <t>ケッカ</t>
    </rPh>
    <rPh sb="44" eb="47">
      <t>ホッカイドウ</t>
    </rPh>
    <rPh sb="47" eb="49">
      <t>キョウイク</t>
    </rPh>
    <rPh sb="49" eb="52">
      <t>イインカイ</t>
    </rPh>
    <rPh sb="54" eb="57">
      <t>ハコダテシ</t>
    </rPh>
    <rPh sb="57" eb="58">
      <t>オヨ</t>
    </rPh>
    <rPh sb="59" eb="61">
      <t>トクテイ</t>
    </rPh>
    <rPh sb="61" eb="64">
      <t>ヒエイリ</t>
    </rPh>
    <rPh sb="64" eb="66">
      <t>カツドウ</t>
    </rPh>
    <rPh sb="66" eb="68">
      <t>ホウジン</t>
    </rPh>
    <rPh sb="68" eb="71">
      <t>ハコダテシ</t>
    </rPh>
    <rPh sb="71" eb="73">
      <t>マイゾウ</t>
    </rPh>
    <rPh sb="73" eb="76">
      <t>ブンカザイ</t>
    </rPh>
    <rPh sb="76" eb="79">
      <t>ジギョウダン</t>
    </rPh>
    <rPh sb="80" eb="82">
      <t>ジュタク</t>
    </rPh>
    <rPh sb="82" eb="84">
      <t>キカン</t>
    </rPh>
    <rPh sb="89" eb="91">
      <t>ツウチ</t>
    </rPh>
    <rPh sb="92" eb="93">
      <t>ウ</t>
    </rPh>
    <rPh sb="100" eb="102">
      <t>ケイヤク</t>
    </rPh>
    <rPh sb="103" eb="106">
      <t>アイテカタ</t>
    </rPh>
    <phoneticPr fontId="3"/>
  </si>
  <si>
    <t xml:space="preserve">   埋蔵文化財の発掘調査については、北海道教育委員会との協議に基づき通知を受けた受託機関が契約の相手方となるため。</t>
    <rPh sb="3" eb="5">
      <t>マイゾウ</t>
    </rPh>
    <rPh sb="5" eb="8">
      <t>ブンカザイ</t>
    </rPh>
    <rPh sb="9" eb="11">
      <t>ハックツ</t>
    </rPh>
    <rPh sb="11" eb="13">
      <t>チョウサ</t>
    </rPh>
    <rPh sb="19" eb="22">
      <t>ホッカイドウ</t>
    </rPh>
    <rPh sb="22" eb="24">
      <t>キョウイク</t>
    </rPh>
    <rPh sb="24" eb="27">
      <t>イインカイ</t>
    </rPh>
    <rPh sb="29" eb="31">
      <t>キョウギ</t>
    </rPh>
    <rPh sb="32" eb="33">
      <t>モト</t>
    </rPh>
    <rPh sb="35" eb="37">
      <t>ツウチ</t>
    </rPh>
    <rPh sb="38" eb="39">
      <t>ウ</t>
    </rPh>
    <rPh sb="41" eb="43">
      <t>ジュタク</t>
    </rPh>
    <rPh sb="43" eb="45">
      <t>キカン</t>
    </rPh>
    <rPh sb="46" eb="48">
      <t>ケイヤク</t>
    </rPh>
    <rPh sb="49" eb="52">
      <t>アイテカタ</t>
    </rPh>
    <phoneticPr fontId="3"/>
  </si>
  <si>
    <t>高規格幹線道路函館江差自動車道工事用地内埋蔵文化財発掘調査業務（大平５遺跡外）</t>
  </si>
  <si>
    <t>高規格幹線道路函館江差自動車道工事用地内埋蔵文化財発掘調査業務（茂辺地４５遺跡外）</t>
    <phoneticPr fontId="3"/>
  </si>
  <si>
    <t>北斗市
北海道北斗市中央１丁目３番１０号　　　　　　　　　　　　　　　　</t>
    <rPh sb="0" eb="3">
      <t>ホクトシ</t>
    </rPh>
    <rPh sb="4" eb="7">
      <t>ホッカイドウ</t>
    </rPh>
    <rPh sb="7" eb="10">
      <t>ホクトシ</t>
    </rPh>
    <rPh sb="10" eb="12">
      <t>チュウオウ</t>
    </rPh>
    <rPh sb="13" eb="15">
      <t>チョウメ</t>
    </rPh>
    <rPh sb="16" eb="17">
      <t>バン</t>
    </rPh>
    <rPh sb="19" eb="20">
      <t>ゴウ</t>
    </rPh>
    <phoneticPr fontId="3"/>
  </si>
  <si>
    <t xml:space="preserve">   埋蔵文化財の発掘調査については、北海道教育委員会と協議することとされており、協議の結果、北海道教育委員会から北斗市を受託機関とするとの通知を受けたことから、契約の相手方とするものである。</t>
    <rPh sb="3" eb="5">
      <t>マイゾウ</t>
    </rPh>
    <rPh sb="5" eb="8">
      <t>ブンカザイ</t>
    </rPh>
    <rPh sb="9" eb="11">
      <t>ハックツ</t>
    </rPh>
    <rPh sb="11" eb="13">
      <t>チョウサ</t>
    </rPh>
    <rPh sb="19" eb="22">
      <t>ホッカイドウ</t>
    </rPh>
    <rPh sb="22" eb="24">
      <t>キョウイク</t>
    </rPh>
    <rPh sb="24" eb="27">
      <t>イインカイ</t>
    </rPh>
    <rPh sb="28" eb="30">
      <t>キョウギ</t>
    </rPh>
    <rPh sb="41" eb="43">
      <t>キョウギ</t>
    </rPh>
    <rPh sb="44" eb="46">
      <t>ケッカ</t>
    </rPh>
    <rPh sb="47" eb="50">
      <t>ホッカイドウ</t>
    </rPh>
    <rPh sb="50" eb="52">
      <t>キョウイク</t>
    </rPh>
    <rPh sb="52" eb="55">
      <t>イインカイ</t>
    </rPh>
    <rPh sb="57" eb="60">
      <t>ホクトシ</t>
    </rPh>
    <rPh sb="61" eb="63">
      <t>ジュタク</t>
    </rPh>
    <rPh sb="63" eb="65">
      <t>キカン</t>
    </rPh>
    <rPh sb="70" eb="72">
      <t>ツウチ</t>
    </rPh>
    <rPh sb="73" eb="74">
      <t>ウ</t>
    </rPh>
    <rPh sb="81" eb="83">
      <t>ケイヤク</t>
    </rPh>
    <rPh sb="84" eb="87">
      <t>アイテガタ</t>
    </rPh>
    <phoneticPr fontId="3"/>
  </si>
  <si>
    <t>埋蔵文化財の発掘調査については、北海道教育委員会との協議に基づき通知を受けた受託機関が契約の相手方となるため。</t>
    <rPh sb="0" eb="2">
      <t>マイゾウ</t>
    </rPh>
    <rPh sb="2" eb="5">
      <t>ブンカザイ</t>
    </rPh>
    <rPh sb="6" eb="8">
      <t>ハックツ</t>
    </rPh>
    <rPh sb="8" eb="10">
      <t>チョウサ</t>
    </rPh>
    <rPh sb="16" eb="19">
      <t>ホッカイドウ</t>
    </rPh>
    <rPh sb="19" eb="21">
      <t>キョウイク</t>
    </rPh>
    <rPh sb="21" eb="24">
      <t>イインカイ</t>
    </rPh>
    <rPh sb="26" eb="28">
      <t>キョウギ</t>
    </rPh>
    <rPh sb="29" eb="30">
      <t>モト</t>
    </rPh>
    <rPh sb="32" eb="34">
      <t>ツウチ</t>
    </rPh>
    <rPh sb="35" eb="36">
      <t>ウ</t>
    </rPh>
    <rPh sb="38" eb="40">
      <t>ジュタク</t>
    </rPh>
    <rPh sb="40" eb="42">
      <t>キカン</t>
    </rPh>
    <rPh sb="43" eb="45">
      <t>ケイヤク</t>
    </rPh>
    <rPh sb="46" eb="49">
      <t>アイテカタ</t>
    </rPh>
    <phoneticPr fontId="3"/>
  </si>
  <si>
    <t>高規格幹線道路函館江差自動車道工事用地内埋蔵文化財発掘調査業務（茂辺地４５遺跡外）</t>
    <phoneticPr fontId="11"/>
  </si>
  <si>
    <t>函館新外環状道路・臼尻漁港臨港道路工事用地内埋蔵文化財発掘調査業務（陣川町３遺跡外）</t>
    <rPh sb="0" eb="8">
      <t>ソトカン</t>
    </rPh>
    <rPh sb="9" eb="11">
      <t>ウスジリ</t>
    </rPh>
    <rPh sb="11" eb="13">
      <t>ギョコウ</t>
    </rPh>
    <rPh sb="13" eb="15">
      <t>リンコウ</t>
    </rPh>
    <rPh sb="15" eb="17">
      <t>ドウロ</t>
    </rPh>
    <rPh sb="17" eb="19">
      <t>コウジ</t>
    </rPh>
    <rPh sb="19" eb="21">
      <t>ヨウチ</t>
    </rPh>
    <rPh sb="21" eb="22">
      <t>ナイ</t>
    </rPh>
    <rPh sb="22" eb="24">
      <t>マイゾウ</t>
    </rPh>
    <rPh sb="24" eb="27">
      <t>ブンカザイ</t>
    </rPh>
    <rPh sb="27" eb="29">
      <t>ハックツ</t>
    </rPh>
    <rPh sb="29" eb="31">
      <t>チョウサ</t>
    </rPh>
    <rPh sb="31" eb="33">
      <t>ギョウム</t>
    </rPh>
    <rPh sb="34" eb="37">
      <t>ジンカワチョウ</t>
    </rPh>
    <rPh sb="38" eb="40">
      <t>イセキ</t>
    </rPh>
    <rPh sb="40" eb="41">
      <t>ガイ</t>
    </rPh>
    <phoneticPr fontId="3"/>
  </si>
  <si>
    <t>函館市
北海道函館市東雲町４番１３号
特定非営利活動法人函館市埋蔵文化財事業団
北海道函館市臼尻町６０３番１号　　　　　　　</t>
    <rPh sb="0" eb="3">
      <t>ハコダテシ</t>
    </rPh>
    <rPh sb="4" eb="7">
      <t>ホッカイドウ</t>
    </rPh>
    <rPh sb="7" eb="10">
      <t>ハコダテシ</t>
    </rPh>
    <rPh sb="10" eb="13">
      <t>シノノメチョウ</t>
    </rPh>
    <rPh sb="14" eb="15">
      <t>バン</t>
    </rPh>
    <rPh sb="17" eb="18">
      <t>ゴウ</t>
    </rPh>
    <rPh sb="19" eb="21">
      <t>トクテイ</t>
    </rPh>
    <rPh sb="21" eb="24">
      <t>ヒエイリ</t>
    </rPh>
    <rPh sb="24" eb="26">
      <t>カツドウ</t>
    </rPh>
    <rPh sb="26" eb="28">
      <t>ホウジン</t>
    </rPh>
    <rPh sb="28" eb="31">
      <t>ハコダテシ</t>
    </rPh>
    <rPh sb="31" eb="33">
      <t>マイゾウ</t>
    </rPh>
    <rPh sb="33" eb="35">
      <t>ブンカ</t>
    </rPh>
    <rPh sb="35" eb="36">
      <t>ザイ</t>
    </rPh>
    <rPh sb="36" eb="39">
      <t>ジギョウダン</t>
    </rPh>
    <rPh sb="40" eb="43">
      <t>ホッカイドウ</t>
    </rPh>
    <rPh sb="43" eb="46">
      <t>ハコダテシ</t>
    </rPh>
    <rPh sb="46" eb="49">
      <t>ウスジリチョウ</t>
    </rPh>
    <rPh sb="52" eb="53">
      <t>バン</t>
    </rPh>
    <phoneticPr fontId="3"/>
  </si>
  <si>
    <t>埋蔵文化財の発掘調査については、北海道教育委員会と協議することとされており、協議の結果、北海道教育委員会から函館市を受託機関とするとの通知を受けたことから、契約の相手方とするものである。</t>
    <rPh sb="0" eb="2">
      <t>マイゾウ</t>
    </rPh>
    <rPh sb="2" eb="5">
      <t>ブンカザイ</t>
    </rPh>
    <rPh sb="6" eb="8">
      <t>ハックツ</t>
    </rPh>
    <rPh sb="8" eb="10">
      <t>チョウサ</t>
    </rPh>
    <rPh sb="16" eb="19">
      <t>ホッカイドウ</t>
    </rPh>
    <rPh sb="19" eb="21">
      <t>キョウイク</t>
    </rPh>
    <rPh sb="21" eb="24">
      <t>イインカイ</t>
    </rPh>
    <rPh sb="25" eb="27">
      <t>キョウギ</t>
    </rPh>
    <rPh sb="38" eb="40">
      <t>キョウギ</t>
    </rPh>
    <rPh sb="41" eb="43">
      <t>ケッカ</t>
    </rPh>
    <rPh sb="44" eb="47">
      <t>ホッカイドウ</t>
    </rPh>
    <rPh sb="47" eb="49">
      <t>キョウイク</t>
    </rPh>
    <rPh sb="49" eb="52">
      <t>イインカイ</t>
    </rPh>
    <rPh sb="54" eb="57">
      <t>ハコダテシ</t>
    </rPh>
    <rPh sb="58" eb="60">
      <t>ジュタク</t>
    </rPh>
    <rPh sb="60" eb="62">
      <t>キカン</t>
    </rPh>
    <rPh sb="67" eb="69">
      <t>ツウチ</t>
    </rPh>
    <rPh sb="70" eb="71">
      <t>ウ</t>
    </rPh>
    <rPh sb="78" eb="80">
      <t>ケイヤク</t>
    </rPh>
    <rPh sb="81" eb="84">
      <t>アイテガタ</t>
    </rPh>
    <phoneticPr fontId="3"/>
  </si>
  <si>
    <t>函館新外環状道路・臼尻漁港臨港道路工事用地内埋蔵文化財発掘調査業務（陣川町３遺跡外）</t>
  </si>
  <si>
    <t>道路交通情報に関する業務委託</t>
  </si>
  <si>
    <t>支出負担行為担当官北海道開発局開発管理部長
是川　聡一
札幌市北区北８条西２丁目</t>
    <rPh sb="9" eb="12">
      <t>ホッカイドウ</t>
    </rPh>
    <rPh sb="12" eb="14">
      <t>カイハツ</t>
    </rPh>
    <rPh sb="14" eb="15">
      <t>キョク</t>
    </rPh>
    <phoneticPr fontId="3"/>
  </si>
  <si>
    <t>（公財）日本道路交通情報センター
東京都千代田区飯田橋１－５－１０</t>
    <rPh sb="1" eb="2">
      <t>コウ</t>
    </rPh>
    <rPh sb="2" eb="3">
      <t>ザイ</t>
    </rPh>
    <phoneticPr fontId="8"/>
  </si>
  <si>
    <t>警察・道路管理者両者の持つ道路交通情報を収集し、道路利用者に対し正確・詳細な情報を迅速に提供することを目的として設立することを閣議報告された機関であり、必要となるシステムや全国ネットワークを有し、道路交通法に基づき事務の委託を受けた唯一の相手方であるため。</t>
    <rPh sb="0" eb="2">
      <t>ケイサツ</t>
    </rPh>
    <rPh sb="3" eb="5">
      <t>ドウロ</t>
    </rPh>
    <rPh sb="5" eb="8">
      <t>カンリシャ</t>
    </rPh>
    <rPh sb="8" eb="10">
      <t>リョウシャ</t>
    </rPh>
    <rPh sb="11" eb="12">
      <t>モ</t>
    </rPh>
    <rPh sb="13" eb="15">
      <t>ドウロ</t>
    </rPh>
    <rPh sb="15" eb="17">
      <t>コウツウ</t>
    </rPh>
    <rPh sb="17" eb="19">
      <t>ジョウホウ</t>
    </rPh>
    <rPh sb="20" eb="22">
      <t>シュウシュウ</t>
    </rPh>
    <rPh sb="24" eb="26">
      <t>ドウロ</t>
    </rPh>
    <rPh sb="26" eb="28">
      <t>リヨウ</t>
    </rPh>
    <rPh sb="28" eb="29">
      <t>シャ</t>
    </rPh>
    <rPh sb="30" eb="31">
      <t>タイ</t>
    </rPh>
    <rPh sb="32" eb="34">
      <t>セイカク</t>
    </rPh>
    <rPh sb="35" eb="37">
      <t>ショウサイ</t>
    </rPh>
    <rPh sb="38" eb="40">
      <t>ジョウホウ</t>
    </rPh>
    <rPh sb="41" eb="43">
      <t>ジンソク</t>
    </rPh>
    <rPh sb="44" eb="46">
      <t>テイキョウ</t>
    </rPh>
    <rPh sb="51" eb="53">
      <t>モクテキ</t>
    </rPh>
    <rPh sb="56" eb="58">
      <t>セツリツ</t>
    </rPh>
    <rPh sb="63" eb="65">
      <t>カクギ</t>
    </rPh>
    <rPh sb="65" eb="67">
      <t>ホウコク</t>
    </rPh>
    <rPh sb="70" eb="72">
      <t>キカン</t>
    </rPh>
    <rPh sb="76" eb="78">
      <t>ヒツヨウ</t>
    </rPh>
    <rPh sb="86" eb="88">
      <t>ゼンコク</t>
    </rPh>
    <rPh sb="95" eb="96">
      <t>ユウ</t>
    </rPh>
    <rPh sb="98" eb="100">
      <t>ドウロ</t>
    </rPh>
    <rPh sb="100" eb="103">
      <t>コウツウホウ</t>
    </rPh>
    <rPh sb="104" eb="105">
      <t>モト</t>
    </rPh>
    <rPh sb="107" eb="109">
      <t>ジム</t>
    </rPh>
    <rPh sb="110" eb="112">
      <t>イタク</t>
    </rPh>
    <rPh sb="113" eb="114">
      <t>ウ</t>
    </rPh>
    <rPh sb="116" eb="118">
      <t>ユイイツ</t>
    </rPh>
    <rPh sb="119" eb="122">
      <t>アイテガタ</t>
    </rPh>
    <phoneticPr fontId="8"/>
  </si>
  <si>
    <t>芦別取水ダム等の管理業務</t>
  </si>
  <si>
    <t>支出負担行為担当官札幌開発建設部長
本田　幸一
札幌市中央区北２条西１９丁目</t>
    <rPh sb="0" eb="2">
      <t>シシュツ</t>
    </rPh>
    <rPh sb="2" eb="4">
      <t>フタン</t>
    </rPh>
    <rPh sb="4" eb="6">
      <t>コウイ</t>
    </rPh>
    <rPh sb="6" eb="9">
      <t>タントウカン</t>
    </rPh>
    <rPh sb="16" eb="17">
      <t>チョウ</t>
    </rPh>
    <rPh sb="18" eb="20">
      <t>ホンダ</t>
    </rPh>
    <rPh sb="21" eb="23">
      <t>コウイチ</t>
    </rPh>
    <rPh sb="27" eb="29">
      <t>チュウオウ</t>
    </rPh>
    <rPh sb="30" eb="31">
      <t>キタ</t>
    </rPh>
    <rPh sb="32" eb="33">
      <t>ジョウ</t>
    </rPh>
    <rPh sb="33" eb="34">
      <t>ニシ</t>
    </rPh>
    <phoneticPr fontId="6"/>
  </si>
  <si>
    <t>電源開発（株）
東京都中央区銀座６－１５－１</t>
  </si>
  <si>
    <t>「桂沢ダムの管理に関する協定書」に基づき、当該受注者に管理を委託することとしているため。</t>
    <phoneticPr fontId="3"/>
  </si>
  <si>
    <t>芦別取水ダム等の管理業務</t>
    <phoneticPr fontId="11"/>
  </si>
  <si>
    <t>平取ダム地域文化調査業務</t>
    <rPh sb="0" eb="2">
      <t>ビラトリ</t>
    </rPh>
    <rPh sb="4" eb="6">
      <t>チイキ</t>
    </rPh>
    <rPh sb="6" eb="8">
      <t>ブンカ</t>
    </rPh>
    <rPh sb="8" eb="10">
      <t>チョウサ</t>
    </rPh>
    <rPh sb="10" eb="12">
      <t>ギョウム</t>
    </rPh>
    <phoneticPr fontId="3"/>
  </si>
  <si>
    <t>支出負担行為担当官室蘭開発建設部長
今野　等
室蘭市入江町１－１４</t>
    <rPh sb="0" eb="2">
      <t>シシュツ</t>
    </rPh>
    <rPh sb="2" eb="4">
      <t>フタン</t>
    </rPh>
    <rPh sb="4" eb="6">
      <t>コウイ</t>
    </rPh>
    <rPh sb="6" eb="9">
      <t>タントウカン</t>
    </rPh>
    <rPh sb="16" eb="17">
      <t>チョウ</t>
    </rPh>
    <rPh sb="18" eb="20">
      <t>コンノ</t>
    </rPh>
    <rPh sb="21" eb="22">
      <t>ヒトシ</t>
    </rPh>
    <rPh sb="23" eb="26">
      <t>ムロランシ</t>
    </rPh>
    <rPh sb="26" eb="29">
      <t>イリエチョウ</t>
    </rPh>
    <phoneticPr fontId="3"/>
  </si>
  <si>
    <t>平取町
北海道沙流郡平取町本町２８番地</t>
    <rPh sb="0" eb="2">
      <t>ビラトリ</t>
    </rPh>
    <rPh sb="2" eb="3">
      <t>チョウ</t>
    </rPh>
    <rPh sb="4" eb="7">
      <t>ホッカイドウ</t>
    </rPh>
    <rPh sb="7" eb="10">
      <t>サルグン</t>
    </rPh>
    <rPh sb="10" eb="12">
      <t>ビラトリ</t>
    </rPh>
    <rPh sb="12" eb="13">
      <t>チョウ</t>
    </rPh>
    <rPh sb="13" eb="15">
      <t>ホンチョウ</t>
    </rPh>
    <rPh sb="17" eb="19">
      <t>バンチ</t>
    </rPh>
    <phoneticPr fontId="3"/>
  </si>
  <si>
    <t>本業務は、平取ダム建設予定地周辺のアイヌの文化的所産に与える影響を考慮し、その保全対策の施策等の検討のため必要な調査を行うものである。地元自冶体である平取町は、恒常的に関係地域住民の生活と深く関わり、地域文化にも精通しており、業務処理能力を有する唯一の機関である。</t>
    <rPh sb="0" eb="1">
      <t>ホン</t>
    </rPh>
    <rPh sb="1" eb="3">
      <t>ギョウム</t>
    </rPh>
    <rPh sb="5" eb="7">
      <t>ビラトリ</t>
    </rPh>
    <rPh sb="9" eb="11">
      <t>ケンセツ</t>
    </rPh>
    <rPh sb="11" eb="14">
      <t>ヨテイチ</t>
    </rPh>
    <rPh sb="14" eb="16">
      <t>シュウヘン</t>
    </rPh>
    <rPh sb="21" eb="24">
      <t>ブンカテキ</t>
    </rPh>
    <rPh sb="24" eb="26">
      <t>ショサン</t>
    </rPh>
    <rPh sb="27" eb="28">
      <t>アタ</t>
    </rPh>
    <rPh sb="30" eb="32">
      <t>エイキョウ</t>
    </rPh>
    <rPh sb="33" eb="35">
      <t>コウリョ</t>
    </rPh>
    <rPh sb="39" eb="41">
      <t>ホゼン</t>
    </rPh>
    <rPh sb="41" eb="43">
      <t>タイサク</t>
    </rPh>
    <rPh sb="44" eb="45">
      <t>セ</t>
    </rPh>
    <rPh sb="45" eb="46">
      <t>サク</t>
    </rPh>
    <rPh sb="46" eb="47">
      <t>トウ</t>
    </rPh>
    <rPh sb="48" eb="50">
      <t>ケントウ</t>
    </rPh>
    <rPh sb="53" eb="55">
      <t>ヒツヨウ</t>
    </rPh>
    <rPh sb="56" eb="58">
      <t>チョウサ</t>
    </rPh>
    <rPh sb="59" eb="60">
      <t>オコナ</t>
    </rPh>
    <rPh sb="67" eb="69">
      <t>ジモト</t>
    </rPh>
    <rPh sb="69" eb="70">
      <t>ジ</t>
    </rPh>
    <rPh sb="70" eb="71">
      <t>ジ</t>
    </rPh>
    <rPh sb="71" eb="72">
      <t>タイ</t>
    </rPh>
    <rPh sb="75" eb="77">
      <t>ビラトリ</t>
    </rPh>
    <rPh sb="77" eb="78">
      <t>チョウ</t>
    </rPh>
    <rPh sb="80" eb="83">
      <t>コウジョウテキ</t>
    </rPh>
    <rPh sb="84" eb="86">
      <t>カンケイ</t>
    </rPh>
    <rPh sb="86" eb="88">
      <t>チイキ</t>
    </rPh>
    <rPh sb="88" eb="90">
      <t>ジュウミン</t>
    </rPh>
    <rPh sb="91" eb="93">
      <t>セイカツ</t>
    </rPh>
    <rPh sb="94" eb="95">
      <t>フカ</t>
    </rPh>
    <rPh sb="96" eb="97">
      <t>カカ</t>
    </rPh>
    <rPh sb="100" eb="102">
      <t>チイキ</t>
    </rPh>
    <rPh sb="102" eb="104">
      <t>ブンカ</t>
    </rPh>
    <rPh sb="106" eb="108">
      <t>セイツウ</t>
    </rPh>
    <rPh sb="113" eb="115">
      <t>ギョウム</t>
    </rPh>
    <rPh sb="115" eb="117">
      <t>ショリ</t>
    </rPh>
    <rPh sb="117" eb="119">
      <t>ノウリョク</t>
    </rPh>
    <rPh sb="120" eb="121">
      <t>ユウ</t>
    </rPh>
    <rPh sb="123" eb="125">
      <t>ユイイツ</t>
    </rPh>
    <rPh sb="126" eb="128">
      <t>キカン</t>
    </rPh>
    <phoneticPr fontId="3"/>
  </si>
  <si>
    <t>本業務は、平取ダム建設予定地周辺のアイヌの文化的所産に与える影響を考慮し、その保全対策の施策等の検討のため必要な調査を行うものである。地元自冶体である平取町は、恒常的に関係地域住民の生活と深く関わり、地域文化にも精通しており、業務処理能力を有する唯一の機関であるため、移行困難。</t>
    <rPh sb="0" eb="1">
      <t>ホン</t>
    </rPh>
    <rPh sb="1" eb="3">
      <t>ギョウム</t>
    </rPh>
    <rPh sb="5" eb="7">
      <t>ビラトリ</t>
    </rPh>
    <rPh sb="9" eb="11">
      <t>ケンセツ</t>
    </rPh>
    <rPh sb="11" eb="14">
      <t>ヨテイチ</t>
    </rPh>
    <rPh sb="14" eb="16">
      <t>シュウヘン</t>
    </rPh>
    <rPh sb="21" eb="24">
      <t>ブンカテキ</t>
    </rPh>
    <rPh sb="24" eb="26">
      <t>ショサン</t>
    </rPh>
    <rPh sb="27" eb="28">
      <t>アタ</t>
    </rPh>
    <rPh sb="30" eb="32">
      <t>エイキョウ</t>
    </rPh>
    <rPh sb="33" eb="35">
      <t>コウリョ</t>
    </rPh>
    <rPh sb="39" eb="41">
      <t>ホゼン</t>
    </rPh>
    <rPh sb="41" eb="43">
      <t>タイサク</t>
    </rPh>
    <rPh sb="44" eb="45">
      <t>セ</t>
    </rPh>
    <rPh sb="45" eb="46">
      <t>サク</t>
    </rPh>
    <rPh sb="46" eb="47">
      <t>トウ</t>
    </rPh>
    <rPh sb="48" eb="50">
      <t>ケントウ</t>
    </rPh>
    <rPh sb="53" eb="55">
      <t>ヒツヨウ</t>
    </rPh>
    <rPh sb="56" eb="58">
      <t>チョウサ</t>
    </rPh>
    <rPh sb="59" eb="60">
      <t>オコナ</t>
    </rPh>
    <rPh sb="67" eb="69">
      <t>ジモト</t>
    </rPh>
    <rPh sb="69" eb="70">
      <t>ジ</t>
    </rPh>
    <rPh sb="70" eb="71">
      <t>ジ</t>
    </rPh>
    <rPh sb="71" eb="72">
      <t>タイ</t>
    </rPh>
    <rPh sb="75" eb="77">
      <t>ビラトリ</t>
    </rPh>
    <rPh sb="77" eb="78">
      <t>チョウ</t>
    </rPh>
    <rPh sb="80" eb="83">
      <t>コウジョウテキ</t>
    </rPh>
    <rPh sb="84" eb="86">
      <t>カンケイ</t>
    </rPh>
    <rPh sb="86" eb="88">
      <t>チイキ</t>
    </rPh>
    <rPh sb="88" eb="90">
      <t>ジュウミン</t>
    </rPh>
    <rPh sb="91" eb="93">
      <t>セイカツ</t>
    </rPh>
    <rPh sb="94" eb="95">
      <t>フカ</t>
    </rPh>
    <rPh sb="96" eb="97">
      <t>カカ</t>
    </rPh>
    <rPh sb="100" eb="102">
      <t>チイキ</t>
    </rPh>
    <rPh sb="102" eb="104">
      <t>ブンカ</t>
    </rPh>
    <rPh sb="106" eb="108">
      <t>セイツウ</t>
    </rPh>
    <rPh sb="113" eb="115">
      <t>ギョウム</t>
    </rPh>
    <rPh sb="115" eb="117">
      <t>ショリ</t>
    </rPh>
    <rPh sb="117" eb="119">
      <t>ノウリョク</t>
    </rPh>
    <rPh sb="120" eb="121">
      <t>ユウ</t>
    </rPh>
    <rPh sb="123" eb="125">
      <t>ユイイツ</t>
    </rPh>
    <rPh sb="126" eb="128">
      <t>キカン</t>
    </rPh>
    <rPh sb="134" eb="136">
      <t>イコウ</t>
    </rPh>
    <rPh sb="136" eb="138">
      <t>コンナン</t>
    </rPh>
    <phoneticPr fontId="3"/>
  </si>
  <si>
    <t>平取ダム地域文化調査業務</t>
  </si>
  <si>
    <t>道路交通管理室借上げ賃貸料外一式</t>
  </si>
  <si>
    <t>（株）ビッグ
北海道札幌市中央区南４条西７丁目６</t>
  </si>
  <si>
    <t>道路交通管理室業務を行うための条件に合致する賃貸物件としては、当該物件しかなく、また、移転に要する費用や条件に見合う場所がないことから、本建物の所有者である（株）ビッグ以外これを満たすことができる者は認められないため。</t>
    <phoneticPr fontId="3"/>
  </si>
  <si>
    <t>士別市流雪溝共用施設維持管理委託</t>
  </si>
  <si>
    <t>支出負担行為担当官旭川開発建設部長
丹野　弘
旭川市宮前通東４１５５番３２</t>
    <rPh sb="0" eb="2">
      <t>シシュツ</t>
    </rPh>
    <rPh sb="2" eb="4">
      <t>フタン</t>
    </rPh>
    <rPh sb="4" eb="6">
      <t>コウイ</t>
    </rPh>
    <rPh sb="6" eb="9">
      <t>タントウカン</t>
    </rPh>
    <rPh sb="16" eb="17">
      <t>チョウ</t>
    </rPh>
    <rPh sb="18" eb="20">
      <t>タンノ</t>
    </rPh>
    <rPh sb="21" eb="22">
      <t>ヒロシ</t>
    </rPh>
    <rPh sb="23" eb="26">
      <t>アサヒカワシ</t>
    </rPh>
    <rPh sb="26" eb="28">
      <t>ミヤマエ</t>
    </rPh>
    <rPh sb="28" eb="29">
      <t>トオ</t>
    </rPh>
    <rPh sb="29" eb="30">
      <t>ヒガシ</t>
    </rPh>
    <rPh sb="34" eb="35">
      <t>バン</t>
    </rPh>
    <phoneticPr fontId="3"/>
  </si>
  <si>
    <t>士別市
北海道士別市東６条４丁目１</t>
    <rPh sb="0" eb="3">
      <t>シベツシ</t>
    </rPh>
    <rPh sb="4" eb="7">
      <t>ホッカイドウ</t>
    </rPh>
    <rPh sb="7" eb="10">
      <t>シベツシ</t>
    </rPh>
    <rPh sb="10" eb="11">
      <t>ヒガシ</t>
    </rPh>
    <rPh sb="12" eb="13">
      <t>ジョウ</t>
    </rPh>
    <rPh sb="14" eb="16">
      <t>チョウメ</t>
    </rPh>
    <phoneticPr fontId="3"/>
  </si>
  <si>
    <t>士別市流雪溝は、旭川開発建設部、北海道及び士別の三者が施工し、平成７年度から全線供用している施設である。施設のうち三者が共有する施設については、共用施設として三者で協定を締結し、維持管理業務を士別市に委託契約することとしているため、士別市と随意契約を締結するものである。</t>
    <phoneticPr fontId="3"/>
  </si>
  <si>
    <t>共用施設として三者で協定を締結し、維持管理業務を士別市に委託契約することとしているため。</t>
  </si>
  <si>
    <t>豊頃地区救急排水施設操作委託</t>
    <phoneticPr fontId="8"/>
  </si>
  <si>
    <t>支出負担行為担当官帯広開発建設部長
板倉　純
帯広市西４条南８丁目</t>
    <rPh sb="0" eb="2">
      <t>シシュツ</t>
    </rPh>
    <rPh sb="2" eb="4">
      <t>フタン</t>
    </rPh>
    <rPh sb="4" eb="6">
      <t>コウイ</t>
    </rPh>
    <rPh sb="6" eb="9">
      <t>タントウカン</t>
    </rPh>
    <rPh sb="16" eb="17">
      <t>チョウ</t>
    </rPh>
    <rPh sb="18" eb="20">
      <t>イタクラ</t>
    </rPh>
    <rPh sb="21" eb="22">
      <t>ジュン</t>
    </rPh>
    <phoneticPr fontId="8"/>
  </si>
  <si>
    <t>豊頃町長
宮口　孝
北海道中川郡豊頃町茂岩本町１２５</t>
    <rPh sb="0" eb="3">
      <t>トヨコロチョウ</t>
    </rPh>
    <rPh sb="3" eb="4">
      <t>チョウ</t>
    </rPh>
    <rPh sb="5" eb="7">
      <t>ミヤグチ</t>
    </rPh>
    <rPh sb="8" eb="9">
      <t>タカシ</t>
    </rPh>
    <rPh sb="10" eb="13">
      <t>ホッカイドウ</t>
    </rPh>
    <rPh sb="13" eb="16">
      <t>ナカガワグン</t>
    </rPh>
    <rPh sb="16" eb="19">
      <t>トヨコロチョウ</t>
    </rPh>
    <rPh sb="19" eb="21">
      <t>モイワ</t>
    </rPh>
    <rPh sb="21" eb="23">
      <t>ホンチョウ</t>
    </rPh>
    <phoneticPr fontId="8"/>
  </si>
  <si>
    <t>河川法第99条の規定に基づき関係地方公共団体である豊頃町と締結した河川管理施設の操作に関する委託協定書に基づき、委託契約を締結するものである。</t>
    <phoneticPr fontId="3"/>
  </si>
  <si>
    <t>当該排水施設の操作等の委託に係る委託費の支払いについて、同委託協定書を締結した豊頃町と委託契約を締結するため</t>
    <rPh sb="0" eb="2">
      <t>トウガイ</t>
    </rPh>
    <rPh sb="2" eb="4">
      <t>ハイスイ</t>
    </rPh>
    <rPh sb="4" eb="6">
      <t>シセツ</t>
    </rPh>
    <rPh sb="7" eb="9">
      <t>ソウサ</t>
    </rPh>
    <rPh sb="9" eb="10">
      <t>トウ</t>
    </rPh>
    <rPh sb="11" eb="13">
      <t>イタク</t>
    </rPh>
    <rPh sb="14" eb="15">
      <t>カカ</t>
    </rPh>
    <rPh sb="16" eb="19">
      <t>イタクヒ</t>
    </rPh>
    <rPh sb="20" eb="22">
      <t>シハラ</t>
    </rPh>
    <rPh sb="28" eb="29">
      <t>ドウ</t>
    </rPh>
    <rPh sb="29" eb="31">
      <t>イタク</t>
    </rPh>
    <rPh sb="31" eb="34">
      <t>キョウテイショ</t>
    </rPh>
    <rPh sb="35" eb="37">
      <t>テイケツ</t>
    </rPh>
    <rPh sb="39" eb="42">
      <t>トヨコロチョウ</t>
    </rPh>
    <rPh sb="45" eb="47">
      <t>ケイヤク</t>
    </rPh>
    <rPh sb="48" eb="50">
      <t>テイケツ</t>
    </rPh>
    <phoneticPr fontId="3"/>
  </si>
  <si>
    <t>豊頃地区救急排水施設操作委託</t>
    <phoneticPr fontId="11"/>
  </si>
  <si>
    <t>二風谷ダム防災施設周辺整備委託業務</t>
    <rPh sb="0" eb="3">
      <t>ニブタニ</t>
    </rPh>
    <rPh sb="5" eb="7">
      <t>ボウサイ</t>
    </rPh>
    <rPh sb="7" eb="9">
      <t>シセツ</t>
    </rPh>
    <rPh sb="9" eb="11">
      <t>シュウヘン</t>
    </rPh>
    <rPh sb="11" eb="13">
      <t>セイビ</t>
    </rPh>
    <rPh sb="13" eb="15">
      <t>イタク</t>
    </rPh>
    <rPh sb="15" eb="17">
      <t>ギョウム</t>
    </rPh>
    <phoneticPr fontId="3"/>
  </si>
  <si>
    <t>本業務は、二風谷ダム防災施設の維持管理を適切に行うため、平取町と管理運営に関し、委託協定書を取り交わしているものであり、「地方公共団体との取り決めにより、契約相手が一に定められているもの（平成１８年８月２５日付け財計第２０１７号）」に該当するため。</t>
    <rPh sb="0" eb="1">
      <t>ホン</t>
    </rPh>
    <rPh sb="1" eb="3">
      <t>ギョウム</t>
    </rPh>
    <rPh sb="5" eb="8">
      <t>ニブタニ</t>
    </rPh>
    <rPh sb="10" eb="12">
      <t>ボウサイ</t>
    </rPh>
    <rPh sb="12" eb="14">
      <t>シセツ</t>
    </rPh>
    <rPh sb="15" eb="17">
      <t>イジ</t>
    </rPh>
    <rPh sb="17" eb="19">
      <t>カンリ</t>
    </rPh>
    <rPh sb="20" eb="22">
      <t>テキセツ</t>
    </rPh>
    <rPh sb="23" eb="24">
      <t>オコナ</t>
    </rPh>
    <rPh sb="28" eb="30">
      <t>ビラトリ</t>
    </rPh>
    <rPh sb="30" eb="31">
      <t>チョウ</t>
    </rPh>
    <rPh sb="32" eb="34">
      <t>カンリ</t>
    </rPh>
    <rPh sb="34" eb="36">
      <t>ウンエイ</t>
    </rPh>
    <rPh sb="37" eb="38">
      <t>カン</t>
    </rPh>
    <rPh sb="40" eb="42">
      <t>イタク</t>
    </rPh>
    <rPh sb="42" eb="45">
      <t>キョウテイショ</t>
    </rPh>
    <rPh sb="46" eb="47">
      <t>ト</t>
    </rPh>
    <rPh sb="48" eb="49">
      <t>カ</t>
    </rPh>
    <rPh sb="61" eb="63">
      <t>チホウ</t>
    </rPh>
    <rPh sb="63" eb="65">
      <t>コウキョウ</t>
    </rPh>
    <rPh sb="65" eb="67">
      <t>ダンタイ</t>
    </rPh>
    <rPh sb="69" eb="70">
      <t>ト</t>
    </rPh>
    <rPh sb="71" eb="72">
      <t>キ</t>
    </rPh>
    <rPh sb="77" eb="79">
      <t>ケイヤク</t>
    </rPh>
    <rPh sb="79" eb="81">
      <t>アイテ</t>
    </rPh>
    <rPh sb="82" eb="83">
      <t>イチ</t>
    </rPh>
    <rPh sb="84" eb="85">
      <t>サダ</t>
    </rPh>
    <rPh sb="94" eb="96">
      <t>ヘイセイ</t>
    </rPh>
    <rPh sb="98" eb="99">
      <t>ネン</t>
    </rPh>
    <rPh sb="100" eb="101">
      <t>ガツ</t>
    </rPh>
    <rPh sb="103" eb="104">
      <t>ニチ</t>
    </rPh>
    <rPh sb="104" eb="105">
      <t>ヅ</t>
    </rPh>
    <rPh sb="106" eb="107">
      <t>ザイ</t>
    </rPh>
    <rPh sb="107" eb="108">
      <t>ケイ</t>
    </rPh>
    <rPh sb="108" eb="109">
      <t>ダイ</t>
    </rPh>
    <rPh sb="113" eb="114">
      <t>ゴウ</t>
    </rPh>
    <rPh sb="117" eb="119">
      <t>ガイトウ</t>
    </rPh>
    <phoneticPr fontId="3"/>
  </si>
  <si>
    <t>本業務は、二風谷ダム防災施設の維持管理を適切に行うため、平取町と管理運営に関し、委託協定書を取り交わしているものであり、「地方公共団体との取り決めにより、契約相手が一に定められているもの（平成１８年８月２５日付け財計第２０１７号）」に該当するため、移行困難。</t>
    <rPh sb="0" eb="1">
      <t>ホン</t>
    </rPh>
    <rPh sb="1" eb="3">
      <t>ギョウム</t>
    </rPh>
    <rPh sb="5" eb="8">
      <t>ニブタニ</t>
    </rPh>
    <rPh sb="10" eb="12">
      <t>ボウサイ</t>
    </rPh>
    <rPh sb="12" eb="14">
      <t>シセツ</t>
    </rPh>
    <rPh sb="15" eb="17">
      <t>イジ</t>
    </rPh>
    <rPh sb="17" eb="19">
      <t>カンリ</t>
    </rPh>
    <rPh sb="20" eb="22">
      <t>テキセツ</t>
    </rPh>
    <rPh sb="23" eb="24">
      <t>オコナ</t>
    </rPh>
    <rPh sb="28" eb="30">
      <t>ビラトリ</t>
    </rPh>
    <rPh sb="30" eb="31">
      <t>チョウ</t>
    </rPh>
    <rPh sb="32" eb="34">
      <t>カンリ</t>
    </rPh>
    <rPh sb="34" eb="36">
      <t>ウンエイ</t>
    </rPh>
    <rPh sb="37" eb="38">
      <t>カン</t>
    </rPh>
    <rPh sb="40" eb="42">
      <t>イタク</t>
    </rPh>
    <rPh sb="42" eb="45">
      <t>キョウテイショ</t>
    </rPh>
    <rPh sb="46" eb="47">
      <t>ト</t>
    </rPh>
    <rPh sb="48" eb="49">
      <t>カ</t>
    </rPh>
    <rPh sb="61" eb="63">
      <t>チホウ</t>
    </rPh>
    <rPh sb="63" eb="65">
      <t>コウキョウ</t>
    </rPh>
    <rPh sb="65" eb="67">
      <t>ダンタイ</t>
    </rPh>
    <rPh sb="69" eb="70">
      <t>ト</t>
    </rPh>
    <rPh sb="71" eb="72">
      <t>キ</t>
    </rPh>
    <rPh sb="77" eb="79">
      <t>ケイヤク</t>
    </rPh>
    <rPh sb="79" eb="81">
      <t>アイテ</t>
    </rPh>
    <rPh sb="82" eb="83">
      <t>イチ</t>
    </rPh>
    <rPh sb="84" eb="85">
      <t>サダ</t>
    </rPh>
    <rPh sb="94" eb="96">
      <t>ヘイセイ</t>
    </rPh>
    <rPh sb="98" eb="99">
      <t>ネン</t>
    </rPh>
    <rPh sb="100" eb="101">
      <t>ガツ</t>
    </rPh>
    <rPh sb="103" eb="104">
      <t>ニチ</t>
    </rPh>
    <rPh sb="104" eb="105">
      <t>ヅ</t>
    </rPh>
    <rPh sb="106" eb="107">
      <t>ザイ</t>
    </rPh>
    <rPh sb="107" eb="108">
      <t>ケイ</t>
    </rPh>
    <rPh sb="108" eb="109">
      <t>ダイ</t>
    </rPh>
    <rPh sb="113" eb="114">
      <t>ゴウ</t>
    </rPh>
    <rPh sb="117" eb="119">
      <t>ガイトウ</t>
    </rPh>
    <rPh sb="124" eb="126">
      <t>イコウ</t>
    </rPh>
    <rPh sb="126" eb="128">
      <t>コンナン</t>
    </rPh>
    <phoneticPr fontId="3"/>
  </si>
  <si>
    <t>二風谷ダム防災施設周辺整備委託業務</t>
  </si>
  <si>
    <t>平成２６年度北海道開発局例規集データベース更新外業務</t>
    <phoneticPr fontId="11"/>
  </si>
  <si>
    <t>第一法規（株）
東京都港区南青山２－１１－１７</t>
  </si>
  <si>
    <t>著作者に自然発生する著作者人格権（同一性の保持権）を有する唯一の相手方であるため。</t>
    <phoneticPr fontId="3"/>
  </si>
  <si>
    <t>士別河川防災ステーション等維持管理委託</t>
    <phoneticPr fontId="11"/>
  </si>
  <si>
    <t>士別市河川防災ステーションは、旭川開発建設部と士別市で協定を締結し、維持管理業務を士別市に委託することとしているため、士別市と随意契約を締結するものである。</t>
  </si>
  <si>
    <t>旭川開発建設部と士別市で協定を締結し、維持管理業務を士別市に委託することとしているため</t>
  </si>
  <si>
    <t>旭川市中央地区流雪溝共用施設維持管理委託</t>
  </si>
  <si>
    <t>旭川市
北海道旭川市６条９丁目</t>
  </si>
  <si>
    <t>旭川市中央地区流雪溝は、旭川開発建設部、北海道及び旭川市の三者が施工し、平成１３年度から全線供用している施設である。施設のうち三者が共有する施設については、共用施設として三者で協定を締結し、維持管理業務を旭川市に委託契約することとしているため、旭川市と随意契約を締結するものである。</t>
    <phoneticPr fontId="3"/>
  </si>
  <si>
    <t>共用施設として三者で協定を締結し、維持管理業務を旭川市に委託契約することとしているため。</t>
  </si>
  <si>
    <t>官報公告等掲載契約（単価契約）</t>
  </si>
  <si>
    <t>（独）国立印刷局
東京都港区虎ノ門２－２－４</t>
    <rPh sb="1" eb="2">
      <t>ドク</t>
    </rPh>
    <phoneticPr fontId="3"/>
  </si>
  <si>
    <t>（独）国立印刷局が唯一の官報発行機関であるため。</t>
  </si>
  <si>
    <t>十勝岳火山砂防情報センター維持管理委託</t>
  </si>
  <si>
    <t>美瑛町
会計管理者
北海道上川郡美瑛町本町４丁目６番１号</t>
  </si>
  <si>
    <t>十勝岳火山砂防情報センターは、旭川開発建設部と美瑛町で協定を締結し、維持管理業務を美瑛町に委託することとしているため、美瑛町と随意契約を締結するものである。</t>
    <phoneticPr fontId="3"/>
  </si>
  <si>
    <t>旭川開発建設部と美瑛町で協定を締結し、維持管理業務を美瑛町に委託することとしているため。</t>
  </si>
  <si>
    <t>分任支出負担行為担当官
札幌開発建設部札幌道路事務所長
熊谷　政行
札幌市豊平区月寒東２条８丁目３番１号</t>
    <rPh sb="0" eb="2">
      <t>ブンニン</t>
    </rPh>
    <rPh sb="2" eb="4">
      <t>シシュツ</t>
    </rPh>
    <rPh sb="4" eb="6">
      <t>フタン</t>
    </rPh>
    <rPh sb="6" eb="8">
      <t>コウイ</t>
    </rPh>
    <rPh sb="8" eb="11">
      <t>タントウカン</t>
    </rPh>
    <rPh sb="25" eb="27">
      <t>ショチョウ</t>
    </rPh>
    <rPh sb="28" eb="30">
      <t>クマガイ</t>
    </rPh>
    <rPh sb="31" eb="33">
      <t>マサユキ</t>
    </rPh>
    <rPh sb="40" eb="42">
      <t>ツキサム</t>
    </rPh>
    <rPh sb="42" eb="43">
      <t>ヒガシ</t>
    </rPh>
    <rPh sb="44" eb="45">
      <t>ジョウ</t>
    </rPh>
    <rPh sb="46" eb="48">
      <t>チョウメ</t>
    </rPh>
    <rPh sb="49" eb="50">
      <t>バン</t>
    </rPh>
    <rPh sb="51" eb="52">
      <t>ゴウ</t>
    </rPh>
    <phoneticPr fontId="6"/>
  </si>
  <si>
    <t>本件業務を提供する唯一の者であるため。</t>
    <phoneticPr fontId="3"/>
  </si>
  <si>
    <t>浦幌地区救急排水施設操作委託</t>
    <phoneticPr fontId="11"/>
  </si>
  <si>
    <t>浦幌町長
水澤　一廣
北海道十勝郡浦幌町字桜町１５－６</t>
    <rPh sb="0" eb="3">
      <t>ウラホロチョウ</t>
    </rPh>
    <rPh sb="3" eb="4">
      <t>チョウ</t>
    </rPh>
    <rPh sb="5" eb="7">
      <t>ミズサワ</t>
    </rPh>
    <rPh sb="8" eb="10">
      <t>カズヒロ</t>
    </rPh>
    <rPh sb="11" eb="14">
      <t>ホッカイドウ</t>
    </rPh>
    <rPh sb="14" eb="17">
      <t>トカチグン</t>
    </rPh>
    <rPh sb="17" eb="20">
      <t>ウラホロチョウ</t>
    </rPh>
    <rPh sb="20" eb="21">
      <t>アザ</t>
    </rPh>
    <rPh sb="21" eb="23">
      <t>サクラマチ</t>
    </rPh>
    <phoneticPr fontId="8"/>
  </si>
  <si>
    <t>河川法第99条の規定に基づき関係地方公共団体である浦幌町と締結した河川管理施設の操作に関する委託協定書に基づき、委託契約を締結するものである。</t>
    <rPh sb="25" eb="27">
      <t>ウラホロ</t>
    </rPh>
    <phoneticPr fontId="3"/>
  </si>
  <si>
    <t>当該排水施設の操作等の委託に係る委託費の支払いについて、同委託協定書を締結した浦幌町と委託契約を締結するため</t>
    <rPh sb="0" eb="2">
      <t>トウガイ</t>
    </rPh>
    <rPh sb="2" eb="4">
      <t>ハイスイ</t>
    </rPh>
    <rPh sb="4" eb="6">
      <t>シセツ</t>
    </rPh>
    <rPh sb="7" eb="9">
      <t>ソウサ</t>
    </rPh>
    <rPh sb="9" eb="10">
      <t>トウ</t>
    </rPh>
    <rPh sb="11" eb="13">
      <t>イタク</t>
    </rPh>
    <rPh sb="14" eb="15">
      <t>カカ</t>
    </rPh>
    <rPh sb="16" eb="19">
      <t>イタクヒ</t>
    </rPh>
    <rPh sb="20" eb="22">
      <t>シハラ</t>
    </rPh>
    <rPh sb="28" eb="29">
      <t>ドウ</t>
    </rPh>
    <rPh sb="29" eb="31">
      <t>イタク</t>
    </rPh>
    <rPh sb="31" eb="34">
      <t>キョウテイショ</t>
    </rPh>
    <rPh sb="35" eb="37">
      <t>テイケツ</t>
    </rPh>
    <rPh sb="39" eb="41">
      <t>ウラホロ</t>
    </rPh>
    <rPh sb="41" eb="42">
      <t>チョウ</t>
    </rPh>
    <rPh sb="45" eb="47">
      <t>ケイヤク</t>
    </rPh>
    <rPh sb="48" eb="50">
      <t>テイケツ</t>
    </rPh>
    <phoneticPr fontId="3"/>
  </si>
  <si>
    <t>浦幌地区救急排水施設操作委託</t>
  </si>
  <si>
    <t>定期刊行物「北海道通信日刊建設版」購入</t>
  </si>
  <si>
    <t>（株）北海道通信社
北海道札幌市中央区北５条西６丁目</t>
  </si>
  <si>
    <t>再販売価格維持制度が維持されており、供給元が出版元に限られるため。</t>
    <phoneticPr fontId="3"/>
  </si>
  <si>
    <t>下川流雪溝共用施設維持管理委託</t>
  </si>
  <si>
    <t>下川町
北海道上川群下川町幸町６３番地</t>
    <rPh sb="0" eb="3">
      <t>シモカワチョウ</t>
    </rPh>
    <rPh sb="4" eb="7">
      <t>ホッカイドウ</t>
    </rPh>
    <rPh sb="7" eb="10">
      <t>カミカワグン</t>
    </rPh>
    <rPh sb="10" eb="13">
      <t>シモカワチョウ</t>
    </rPh>
    <rPh sb="13" eb="15">
      <t>サイワイマチ</t>
    </rPh>
    <rPh sb="17" eb="19">
      <t>バンチ</t>
    </rPh>
    <phoneticPr fontId="3"/>
  </si>
  <si>
    <t>下川流雪溝は、旭川開発建設部、北海道及び下川町の三者が施工し、平成２年度から全線供用している施設である。施設のうち三者が共有する施設については、共用施設として三者で協定を締結し、維持管理業務を下川町に委託契約することとしているため、下川町と随意契約を締結するものである。</t>
    <phoneticPr fontId="3"/>
  </si>
  <si>
    <t>共用施設として三者で協定を締結し、維持管理業務を下川町に委託契約することとしているため。</t>
  </si>
  <si>
    <t>「インターネット行政情報サービス」（ｉ　ＪＡＭＰ）提供業務</t>
  </si>
  <si>
    <t>時々刻々発生する事項を北海道開発行政に反映するため、常日頃の情報収集活動が非常に重要となっている。本業者の提供内容は各省大臣会見及び首長会見速報をはじめとする中央官庁・地方自治体の動静やニュース、リアルタイムな政治・社会ニュースなど、他のメディアにはない情報であり、その提供も迅速である。これらの必要な情報を、インターネットを利用し、職員のクライアントパソコンで見られるよう、情報サービスを行っているのは、（株）時事通信社のみであるため。</t>
    <rPh sb="49" eb="50">
      <t>ホン</t>
    </rPh>
    <rPh sb="50" eb="52">
      <t>ギョウシャ</t>
    </rPh>
    <rPh sb="53" eb="55">
      <t>テイキョウ</t>
    </rPh>
    <rPh sb="55" eb="57">
      <t>ナイヨウ</t>
    </rPh>
    <phoneticPr fontId="3"/>
  </si>
  <si>
    <t>一般国道２３３号留萌市御料橋仮橋賃貸借</t>
    <rPh sb="0" eb="2">
      <t>イッパン</t>
    </rPh>
    <rPh sb="2" eb="4">
      <t>コクドウ</t>
    </rPh>
    <rPh sb="7" eb="8">
      <t>ゴウ</t>
    </rPh>
    <rPh sb="8" eb="11">
      <t>ルモイシ</t>
    </rPh>
    <rPh sb="11" eb="13">
      <t>ゴリョウ</t>
    </rPh>
    <rPh sb="13" eb="14">
      <t>バシ</t>
    </rPh>
    <rPh sb="14" eb="16">
      <t>カリバシ</t>
    </rPh>
    <rPh sb="16" eb="19">
      <t>チンタイシャク</t>
    </rPh>
    <phoneticPr fontId="3"/>
  </si>
  <si>
    <t>支出負担行為担当官
留萌開発建設部長
伊藤　丹
北海道留萌市寿町１丁目６８番地</t>
    <rPh sb="0" eb="2">
      <t>シシュツ</t>
    </rPh>
    <rPh sb="2" eb="4">
      <t>フタン</t>
    </rPh>
    <rPh sb="4" eb="6">
      <t>コウイ</t>
    </rPh>
    <rPh sb="6" eb="9">
      <t>タントウカン</t>
    </rPh>
    <rPh sb="17" eb="18">
      <t>チョウ</t>
    </rPh>
    <rPh sb="19" eb="21">
      <t>イトウ</t>
    </rPh>
    <rPh sb="22" eb="23">
      <t>タン</t>
    </rPh>
    <rPh sb="24" eb="27">
      <t>ホッカイドウ</t>
    </rPh>
    <rPh sb="27" eb="30">
      <t>ルモイシ</t>
    </rPh>
    <rPh sb="30" eb="32">
      <t>コトブキチョウ</t>
    </rPh>
    <rPh sb="33" eb="35">
      <t>チョウメ</t>
    </rPh>
    <rPh sb="37" eb="39">
      <t>バンチ</t>
    </rPh>
    <phoneticPr fontId="3"/>
  </si>
  <si>
    <t>ヒロセ（株）
北海道支店
北海道札幌市中央区北４条東１丁目２番地３</t>
    <rPh sb="7" eb="10">
      <t>ホッカイドウ</t>
    </rPh>
    <rPh sb="10" eb="12">
      <t>シテン</t>
    </rPh>
    <rPh sb="13" eb="16">
      <t>ホッカイドウ</t>
    </rPh>
    <rPh sb="16" eb="19">
      <t>サッポロシ</t>
    </rPh>
    <rPh sb="19" eb="22">
      <t>チュウオウク</t>
    </rPh>
    <rPh sb="22" eb="23">
      <t>キタ</t>
    </rPh>
    <rPh sb="24" eb="25">
      <t>ジョウ</t>
    </rPh>
    <rPh sb="25" eb="26">
      <t>ヒガシ</t>
    </rPh>
    <rPh sb="27" eb="29">
      <t>チョウメ</t>
    </rPh>
    <rPh sb="30" eb="32">
      <t>バンチ</t>
    </rPh>
    <phoneticPr fontId="3"/>
  </si>
  <si>
    <t>御料橋架替事業における一連工事の中で、受注者が賃貸借を行っていた仮橋を、平成２６年度工事開始まで当局が賃貸借するものである。</t>
    <rPh sb="0" eb="2">
      <t>ゴリョウ</t>
    </rPh>
    <rPh sb="2" eb="3">
      <t>バシ</t>
    </rPh>
    <rPh sb="3" eb="4">
      <t>カ</t>
    </rPh>
    <rPh sb="4" eb="5">
      <t>カ</t>
    </rPh>
    <rPh sb="5" eb="7">
      <t>ジギョウ</t>
    </rPh>
    <rPh sb="11" eb="13">
      <t>イチレン</t>
    </rPh>
    <rPh sb="13" eb="15">
      <t>コウジ</t>
    </rPh>
    <rPh sb="16" eb="17">
      <t>ナカ</t>
    </rPh>
    <rPh sb="19" eb="22">
      <t>ジュチュウシャ</t>
    </rPh>
    <rPh sb="23" eb="26">
      <t>チンタイシャク</t>
    </rPh>
    <rPh sb="27" eb="28">
      <t>オコナ</t>
    </rPh>
    <rPh sb="32" eb="34">
      <t>カリバシ</t>
    </rPh>
    <rPh sb="36" eb="38">
      <t>ヘイセイ</t>
    </rPh>
    <rPh sb="40" eb="42">
      <t>ネンド</t>
    </rPh>
    <rPh sb="42" eb="44">
      <t>コウジ</t>
    </rPh>
    <rPh sb="44" eb="46">
      <t>カイシ</t>
    </rPh>
    <rPh sb="48" eb="50">
      <t>トウキョク</t>
    </rPh>
    <rPh sb="51" eb="54">
      <t>チンタイシャク</t>
    </rPh>
    <phoneticPr fontId="3"/>
  </si>
  <si>
    <t>設置されている仮橋の所有者が当該事業者であるため、仮橋撤去まで事業遂行に必要であることから移行は困難である。</t>
    <rPh sb="0" eb="2">
      <t>セッチ</t>
    </rPh>
    <rPh sb="7" eb="9">
      <t>カリバシ</t>
    </rPh>
    <rPh sb="10" eb="13">
      <t>ショユウシャ</t>
    </rPh>
    <rPh sb="14" eb="16">
      <t>トウガイ</t>
    </rPh>
    <rPh sb="16" eb="19">
      <t>ジギョウシャ</t>
    </rPh>
    <rPh sb="25" eb="27">
      <t>カリバシ</t>
    </rPh>
    <rPh sb="27" eb="29">
      <t>テッキョ</t>
    </rPh>
    <rPh sb="31" eb="33">
      <t>ジギョウ</t>
    </rPh>
    <rPh sb="33" eb="35">
      <t>スイコウ</t>
    </rPh>
    <rPh sb="36" eb="38">
      <t>ヒツヨウ</t>
    </rPh>
    <rPh sb="45" eb="47">
      <t>イコウ</t>
    </rPh>
    <rPh sb="48" eb="50">
      <t>コンナン</t>
    </rPh>
    <phoneticPr fontId="3"/>
  </si>
  <si>
    <t>一般国道２３３号留萌市御料橋仮橋賃貸借</t>
  </si>
  <si>
    <t>兜野排水機場・北檜山排水機場操作委託業務</t>
    <rPh sb="0" eb="2">
      <t>カブトノ</t>
    </rPh>
    <rPh sb="2" eb="5">
      <t>ハイスイキ</t>
    </rPh>
    <rPh sb="5" eb="6">
      <t>ジョウ</t>
    </rPh>
    <rPh sb="7" eb="10">
      <t>キタヒヤマ</t>
    </rPh>
    <rPh sb="10" eb="12">
      <t>ハイスイ</t>
    </rPh>
    <rPh sb="12" eb="14">
      <t>キジョウ</t>
    </rPh>
    <rPh sb="14" eb="16">
      <t>ソウサ</t>
    </rPh>
    <rPh sb="16" eb="18">
      <t>イタク</t>
    </rPh>
    <rPh sb="18" eb="20">
      <t>ギョウム</t>
    </rPh>
    <phoneticPr fontId="3"/>
  </si>
  <si>
    <t>せたな町
北海道久遠郡せたな町北檜山区徳島６３－１</t>
    <rPh sb="3" eb="4">
      <t>チョウ</t>
    </rPh>
    <rPh sb="5" eb="8">
      <t>ホッカイドウ</t>
    </rPh>
    <rPh sb="8" eb="11">
      <t>クドウグン</t>
    </rPh>
    <rPh sb="14" eb="15">
      <t>チョウ</t>
    </rPh>
    <rPh sb="15" eb="18">
      <t>キタヒヤマ</t>
    </rPh>
    <rPh sb="18" eb="19">
      <t>ク</t>
    </rPh>
    <rPh sb="19" eb="21">
      <t>トクシマ</t>
    </rPh>
    <phoneticPr fontId="3"/>
  </si>
  <si>
    <t>河川法第９９条の規定により、河川管理施設の維持又は操作その他これに関する河川の管理に属する事項の委託先が関係地方公共団体に限られているため。</t>
    <rPh sb="0" eb="3">
      <t>カセンホウ</t>
    </rPh>
    <rPh sb="3" eb="4">
      <t>ダイ</t>
    </rPh>
    <rPh sb="6" eb="7">
      <t>ジョウ</t>
    </rPh>
    <rPh sb="8" eb="10">
      <t>キテイ</t>
    </rPh>
    <rPh sb="14" eb="16">
      <t>カセン</t>
    </rPh>
    <rPh sb="16" eb="18">
      <t>カンリ</t>
    </rPh>
    <rPh sb="18" eb="20">
      <t>シセツ</t>
    </rPh>
    <rPh sb="21" eb="23">
      <t>イジ</t>
    </rPh>
    <rPh sb="23" eb="24">
      <t>マタ</t>
    </rPh>
    <rPh sb="25" eb="27">
      <t>ソウサ</t>
    </rPh>
    <rPh sb="29" eb="30">
      <t>タ</t>
    </rPh>
    <rPh sb="33" eb="34">
      <t>カン</t>
    </rPh>
    <rPh sb="36" eb="38">
      <t>カセン</t>
    </rPh>
    <rPh sb="39" eb="41">
      <t>カンリ</t>
    </rPh>
    <rPh sb="42" eb="43">
      <t>ゾク</t>
    </rPh>
    <rPh sb="45" eb="47">
      <t>ジコウ</t>
    </rPh>
    <rPh sb="48" eb="51">
      <t>イタクサキ</t>
    </rPh>
    <rPh sb="52" eb="54">
      <t>カンケイ</t>
    </rPh>
    <rPh sb="54" eb="56">
      <t>チホウ</t>
    </rPh>
    <rPh sb="56" eb="58">
      <t>コウキョウ</t>
    </rPh>
    <rPh sb="58" eb="60">
      <t>ダンタイ</t>
    </rPh>
    <rPh sb="61" eb="62">
      <t>カギ</t>
    </rPh>
    <phoneticPr fontId="3"/>
  </si>
  <si>
    <t>兜野排水機場・北檜山排水機場操作委託業務</t>
  </si>
  <si>
    <t>北見河川事務所　蘭栄橋仮橋賃貸借</t>
  </si>
  <si>
    <t>支出負担行為担当官
網走開発建設部長
山岡　敏彦
網走市新町２丁目６番１号</t>
    <rPh sb="0" eb="2">
      <t>シシュツ</t>
    </rPh>
    <rPh sb="2" eb="4">
      <t>フタン</t>
    </rPh>
    <rPh sb="4" eb="6">
      <t>コウイ</t>
    </rPh>
    <rPh sb="6" eb="9">
      <t>タントウカン</t>
    </rPh>
    <rPh sb="17" eb="18">
      <t>チョウ</t>
    </rPh>
    <rPh sb="19" eb="21">
      <t>ヤマオカ</t>
    </rPh>
    <rPh sb="22" eb="24">
      <t>トシヒコ</t>
    </rPh>
    <rPh sb="25" eb="28">
      <t>アバシリシ</t>
    </rPh>
    <rPh sb="28" eb="30">
      <t>シンマチ</t>
    </rPh>
    <rPh sb="31" eb="33">
      <t>チョウメ</t>
    </rPh>
    <rPh sb="34" eb="35">
      <t>バン</t>
    </rPh>
    <rPh sb="36" eb="37">
      <t>ゴウ</t>
    </rPh>
    <phoneticPr fontId="3"/>
  </si>
  <si>
    <t>（株）エムオーテック
札幌支店
札幌市中央区北１条西２丁目１番地</t>
    <phoneticPr fontId="3"/>
  </si>
  <si>
    <t>当該仮橋は新設する橋の完了予定である平成２６年１０月まで継続して供用し続ける必要があるため、当該仮橋を本工事終了後に撤去し、新たに設置し直すことは不可能であり、既に設置されている当該仮橋を継続して借り上げる必要がある。このため、本工事終了後から平成２６年度の工事発注までの間、当該仮橋の賃貸借を行う必要が生じるものであり、本工事の受注者が当該仮橋の賃貸借を行っていた業者を随意契約の相手方として選定した。</t>
    <rPh sb="0" eb="2">
      <t>トウガイ</t>
    </rPh>
    <rPh sb="2" eb="3">
      <t>カリ</t>
    </rPh>
    <rPh sb="3" eb="4">
      <t>ハシ</t>
    </rPh>
    <rPh sb="5" eb="7">
      <t>シンセツ</t>
    </rPh>
    <rPh sb="9" eb="10">
      <t>ハシ</t>
    </rPh>
    <rPh sb="11" eb="13">
      <t>カンリョウ</t>
    </rPh>
    <rPh sb="13" eb="15">
      <t>ヨテイ</t>
    </rPh>
    <rPh sb="18" eb="20">
      <t>ヘイセイ</t>
    </rPh>
    <rPh sb="22" eb="23">
      <t>ネン</t>
    </rPh>
    <rPh sb="25" eb="26">
      <t>ガツ</t>
    </rPh>
    <rPh sb="28" eb="30">
      <t>ケイゾク</t>
    </rPh>
    <rPh sb="32" eb="34">
      <t>キョウヨウ</t>
    </rPh>
    <rPh sb="35" eb="36">
      <t>ツヅ</t>
    </rPh>
    <rPh sb="38" eb="40">
      <t>ヒツヨウ</t>
    </rPh>
    <rPh sb="46" eb="48">
      <t>トウガイ</t>
    </rPh>
    <rPh sb="48" eb="49">
      <t>カリ</t>
    </rPh>
    <rPh sb="49" eb="50">
      <t>ハシ</t>
    </rPh>
    <rPh sb="51" eb="54">
      <t>ホンコウジ</t>
    </rPh>
    <rPh sb="54" eb="57">
      <t>シュウリョウゴ</t>
    </rPh>
    <rPh sb="58" eb="60">
      <t>テッキョ</t>
    </rPh>
    <rPh sb="62" eb="63">
      <t>アラ</t>
    </rPh>
    <rPh sb="65" eb="67">
      <t>セッチ</t>
    </rPh>
    <rPh sb="68" eb="69">
      <t>ナオ</t>
    </rPh>
    <rPh sb="73" eb="76">
      <t>フカノウ</t>
    </rPh>
    <rPh sb="80" eb="81">
      <t>スデ</t>
    </rPh>
    <rPh sb="82" eb="84">
      <t>セッチ</t>
    </rPh>
    <rPh sb="89" eb="91">
      <t>トウガイ</t>
    </rPh>
    <rPh sb="91" eb="92">
      <t>カリ</t>
    </rPh>
    <rPh sb="92" eb="93">
      <t>ハシ</t>
    </rPh>
    <rPh sb="94" eb="96">
      <t>ケイゾク</t>
    </rPh>
    <rPh sb="98" eb="99">
      <t>カ</t>
    </rPh>
    <rPh sb="100" eb="101">
      <t>ア</t>
    </rPh>
    <rPh sb="103" eb="105">
      <t>ヒツヨウ</t>
    </rPh>
    <rPh sb="114" eb="117">
      <t>ホンコウジ</t>
    </rPh>
    <rPh sb="117" eb="120">
      <t>シュウリョウゴ</t>
    </rPh>
    <rPh sb="122" eb="124">
      <t>ヘイセイ</t>
    </rPh>
    <rPh sb="126" eb="128">
      <t>ネンド</t>
    </rPh>
    <rPh sb="129" eb="131">
      <t>コウジ</t>
    </rPh>
    <rPh sb="131" eb="133">
      <t>ハッチュウ</t>
    </rPh>
    <rPh sb="136" eb="137">
      <t>アイダ</t>
    </rPh>
    <rPh sb="138" eb="140">
      <t>トウガイ</t>
    </rPh>
    <rPh sb="140" eb="141">
      <t>カリ</t>
    </rPh>
    <rPh sb="141" eb="142">
      <t>ハシ</t>
    </rPh>
    <rPh sb="143" eb="145">
      <t>チンタイ</t>
    </rPh>
    <rPh sb="145" eb="146">
      <t>シャク</t>
    </rPh>
    <rPh sb="147" eb="148">
      <t>オコナ</t>
    </rPh>
    <rPh sb="149" eb="151">
      <t>ヒツヨウ</t>
    </rPh>
    <rPh sb="152" eb="153">
      <t>ショウ</t>
    </rPh>
    <rPh sb="161" eb="164">
      <t>ホンコウジ</t>
    </rPh>
    <rPh sb="165" eb="168">
      <t>ジュチュウシャ</t>
    </rPh>
    <rPh sb="169" eb="171">
      <t>トウガイ</t>
    </rPh>
    <rPh sb="171" eb="172">
      <t>カリ</t>
    </rPh>
    <rPh sb="172" eb="173">
      <t>ハシ</t>
    </rPh>
    <rPh sb="174" eb="177">
      <t>チンタイシャク</t>
    </rPh>
    <rPh sb="178" eb="179">
      <t>オコナ</t>
    </rPh>
    <rPh sb="183" eb="185">
      <t>ギョウシャ</t>
    </rPh>
    <rPh sb="186" eb="188">
      <t>ズイイ</t>
    </rPh>
    <rPh sb="188" eb="190">
      <t>ケイヤク</t>
    </rPh>
    <rPh sb="191" eb="194">
      <t>アイテカタ</t>
    </rPh>
    <rPh sb="197" eb="199">
      <t>センテイ</t>
    </rPh>
    <phoneticPr fontId="3"/>
  </si>
  <si>
    <t>二風谷ダム防災施設管理委託業務</t>
    <rPh sb="0" eb="3">
      <t>ニブタニ</t>
    </rPh>
    <rPh sb="5" eb="7">
      <t>ボウサイ</t>
    </rPh>
    <rPh sb="7" eb="9">
      <t>シセツ</t>
    </rPh>
    <rPh sb="9" eb="11">
      <t>カンリ</t>
    </rPh>
    <rPh sb="11" eb="13">
      <t>イタク</t>
    </rPh>
    <rPh sb="13" eb="15">
      <t>ギョウム</t>
    </rPh>
    <phoneticPr fontId="3"/>
  </si>
  <si>
    <t>平取町
北海道沙流郡平取町本町２８番地</t>
    <rPh sb="0" eb="2">
      <t>ビラトリ</t>
    </rPh>
    <rPh sb="2" eb="3">
      <t>チョウ</t>
    </rPh>
    <rPh sb="4" eb="5">
      <t>キタ</t>
    </rPh>
    <rPh sb="5" eb="6">
      <t>カイ</t>
    </rPh>
    <rPh sb="6" eb="7">
      <t>ドウ</t>
    </rPh>
    <rPh sb="7" eb="10">
      <t>サルグン</t>
    </rPh>
    <rPh sb="10" eb="12">
      <t>ビラトリ</t>
    </rPh>
    <rPh sb="12" eb="13">
      <t>チョウ</t>
    </rPh>
    <rPh sb="13" eb="15">
      <t>ホンチョウ</t>
    </rPh>
    <rPh sb="17" eb="19">
      <t>バンチ</t>
    </rPh>
    <phoneticPr fontId="3"/>
  </si>
  <si>
    <t>二風谷ダム防災施設管理委託業務</t>
  </si>
  <si>
    <t>一般国道２７４号むかわ町法面状況観測機器設置及び保守点検作業（日高道路事務所）</t>
    <rPh sb="0" eb="2">
      <t>イッパン</t>
    </rPh>
    <rPh sb="2" eb="4">
      <t>コクドウ</t>
    </rPh>
    <rPh sb="7" eb="8">
      <t>ゴウ</t>
    </rPh>
    <rPh sb="11" eb="12">
      <t>チョウ</t>
    </rPh>
    <rPh sb="12" eb="13">
      <t>ノリ</t>
    </rPh>
    <rPh sb="13" eb="14">
      <t>メン</t>
    </rPh>
    <rPh sb="14" eb="16">
      <t>ジョウキョウ</t>
    </rPh>
    <rPh sb="16" eb="18">
      <t>カンソク</t>
    </rPh>
    <rPh sb="18" eb="20">
      <t>キキ</t>
    </rPh>
    <rPh sb="20" eb="22">
      <t>セッチ</t>
    </rPh>
    <rPh sb="22" eb="23">
      <t>オヨ</t>
    </rPh>
    <rPh sb="24" eb="26">
      <t>ホシュ</t>
    </rPh>
    <rPh sb="26" eb="28">
      <t>テンケン</t>
    </rPh>
    <rPh sb="28" eb="30">
      <t>サギョウ</t>
    </rPh>
    <rPh sb="31" eb="33">
      <t>ヒダカ</t>
    </rPh>
    <rPh sb="33" eb="35">
      <t>ドウロ</t>
    </rPh>
    <rPh sb="35" eb="37">
      <t>ジム</t>
    </rPh>
    <rPh sb="37" eb="38">
      <t>ショ</t>
    </rPh>
    <phoneticPr fontId="3"/>
  </si>
  <si>
    <t>（株）ドーコン
北海道札幌市厚別区厚別中央一条５－４－１</t>
    <rPh sb="8" eb="11">
      <t>ホッカイドウ</t>
    </rPh>
    <rPh sb="11" eb="14">
      <t>サッポロシ</t>
    </rPh>
    <rPh sb="14" eb="17">
      <t>アツベツク</t>
    </rPh>
    <rPh sb="17" eb="19">
      <t>アツベツ</t>
    </rPh>
    <rPh sb="19" eb="21">
      <t>チュウオウ</t>
    </rPh>
    <rPh sb="21" eb="23">
      <t>イチジョウ</t>
    </rPh>
    <phoneticPr fontId="3"/>
  </si>
  <si>
    <t>本業務は、Ｈ２５年度に同社が設置したものであり、新たな契約をすることにより撤去設置に日数を要し、データ収集が出来ないため、道路交通に対し重要な支障をきたすこととなるため。</t>
    <rPh sb="0" eb="1">
      <t>ホン</t>
    </rPh>
    <rPh sb="1" eb="3">
      <t>ギョウム</t>
    </rPh>
    <rPh sb="8" eb="10">
      <t>ネンド</t>
    </rPh>
    <rPh sb="11" eb="13">
      <t>ドウシャ</t>
    </rPh>
    <rPh sb="14" eb="16">
      <t>セッチ</t>
    </rPh>
    <rPh sb="24" eb="25">
      <t>アラ</t>
    </rPh>
    <rPh sb="27" eb="29">
      <t>ケイヤク</t>
    </rPh>
    <rPh sb="37" eb="39">
      <t>テッキョ</t>
    </rPh>
    <rPh sb="39" eb="41">
      <t>セッチ</t>
    </rPh>
    <rPh sb="42" eb="44">
      <t>ニッスウ</t>
    </rPh>
    <rPh sb="45" eb="46">
      <t>ヨウ</t>
    </rPh>
    <rPh sb="51" eb="53">
      <t>シュウシュウ</t>
    </rPh>
    <rPh sb="54" eb="56">
      <t>デキ</t>
    </rPh>
    <rPh sb="61" eb="63">
      <t>ドウロ</t>
    </rPh>
    <rPh sb="63" eb="65">
      <t>コウツウ</t>
    </rPh>
    <rPh sb="66" eb="67">
      <t>タイ</t>
    </rPh>
    <rPh sb="68" eb="70">
      <t>ジュウヨウ</t>
    </rPh>
    <rPh sb="71" eb="73">
      <t>シショウ</t>
    </rPh>
    <phoneticPr fontId="3"/>
  </si>
  <si>
    <t>本業務は、Ｈ２５年度に同社が設置したものであり、新たな契約をすることにより撤去設置に日数を要し、データ収集が出来ないため、道路交通に対し重要な支障をきたすこととなるため、移行困難。</t>
    <rPh sb="0" eb="1">
      <t>ホン</t>
    </rPh>
    <rPh sb="1" eb="3">
      <t>ギョウム</t>
    </rPh>
    <rPh sb="8" eb="10">
      <t>ネンド</t>
    </rPh>
    <rPh sb="11" eb="13">
      <t>ドウシャ</t>
    </rPh>
    <rPh sb="14" eb="16">
      <t>セッチ</t>
    </rPh>
    <rPh sb="24" eb="25">
      <t>アラ</t>
    </rPh>
    <rPh sb="27" eb="29">
      <t>ケイヤク</t>
    </rPh>
    <rPh sb="37" eb="39">
      <t>テッキョ</t>
    </rPh>
    <rPh sb="39" eb="41">
      <t>セッチ</t>
    </rPh>
    <rPh sb="42" eb="44">
      <t>ニッスウ</t>
    </rPh>
    <rPh sb="45" eb="46">
      <t>ヨウ</t>
    </rPh>
    <rPh sb="51" eb="53">
      <t>シュウシュウ</t>
    </rPh>
    <rPh sb="54" eb="56">
      <t>デキ</t>
    </rPh>
    <rPh sb="61" eb="63">
      <t>ドウロ</t>
    </rPh>
    <rPh sb="63" eb="65">
      <t>コウツウ</t>
    </rPh>
    <rPh sb="66" eb="67">
      <t>タイ</t>
    </rPh>
    <rPh sb="68" eb="70">
      <t>ジュウヨウ</t>
    </rPh>
    <rPh sb="71" eb="73">
      <t>シショウ</t>
    </rPh>
    <rPh sb="85" eb="87">
      <t>イコウ</t>
    </rPh>
    <rPh sb="87" eb="89">
      <t>コンナン</t>
    </rPh>
    <phoneticPr fontId="3"/>
  </si>
  <si>
    <t>一般国道２７４号むかわ町法面状況観測機器設置及び保守点検作業（日高道路事務所）</t>
  </si>
  <si>
    <t>北海道通信購入</t>
  </si>
  <si>
    <t>再販売価格が維持され、供給元が一の場合における出版元からの購入のため。</t>
  </si>
  <si>
    <t>官報公告等掲載契約</t>
  </si>
  <si>
    <t>支出負担行為担当官
札幌開発建設部長
本田　幸一
札幌市中央区北２条西１９丁目</t>
    <rPh sb="0" eb="2">
      <t>シシュツ</t>
    </rPh>
    <rPh sb="2" eb="4">
      <t>フタン</t>
    </rPh>
    <rPh sb="4" eb="6">
      <t>コウイ</t>
    </rPh>
    <rPh sb="6" eb="9">
      <t>タントウカン</t>
    </rPh>
    <rPh sb="17" eb="18">
      <t>チョウ</t>
    </rPh>
    <rPh sb="19" eb="21">
      <t>ホンダ</t>
    </rPh>
    <rPh sb="22" eb="24">
      <t>コウイチ</t>
    </rPh>
    <rPh sb="28" eb="30">
      <t>チュウオウ</t>
    </rPh>
    <rPh sb="31" eb="32">
      <t>キタ</t>
    </rPh>
    <rPh sb="33" eb="34">
      <t>ジョウ</t>
    </rPh>
    <rPh sb="34" eb="35">
      <t>ニシ</t>
    </rPh>
    <phoneticPr fontId="6"/>
  </si>
  <si>
    <t>（一財）建設業技術者センター
東京都千代田区二番町３　麹町スクエア</t>
    <rPh sb="1" eb="2">
      <t>イチ</t>
    </rPh>
    <phoneticPr fontId="8"/>
  </si>
  <si>
    <t>建設工事の適正な施工を確保するため、最新の監理技術者資格者証交付者に関する情報及び同技術者等の専任配置確認結果情報、建設業許可情報等の提供を受けるものであり、これらの情報を集積し提供できるシステムを保有している法人は同法人以外には見受けられないため。</t>
  </si>
  <si>
    <t>定期刊行物（北海道通信日刊建設版）単価契約</t>
  </si>
  <si>
    <t>（株）北海道通信社
北海道札幌市中央区北５条西６丁目　　　　</t>
    <rPh sb="10" eb="13">
      <t>ホッカイドウ</t>
    </rPh>
    <rPh sb="13" eb="16">
      <t>サッポロシ</t>
    </rPh>
    <rPh sb="16" eb="19">
      <t>チュウオウク</t>
    </rPh>
    <rPh sb="19" eb="20">
      <t>キタ</t>
    </rPh>
    <rPh sb="21" eb="22">
      <t>ジョウ</t>
    </rPh>
    <rPh sb="22" eb="23">
      <t>ニシ</t>
    </rPh>
    <rPh sb="24" eb="26">
      <t>チョウメ</t>
    </rPh>
    <phoneticPr fontId="3"/>
  </si>
  <si>
    <t>再販売価格維持制度が維持されており、供給元が株式会社北海道通信社に限られるため。</t>
    <rPh sb="0" eb="3">
      <t>サイハンバイ</t>
    </rPh>
    <rPh sb="3" eb="5">
      <t>カカク</t>
    </rPh>
    <rPh sb="5" eb="7">
      <t>イジ</t>
    </rPh>
    <rPh sb="7" eb="9">
      <t>セイド</t>
    </rPh>
    <rPh sb="10" eb="12">
      <t>イジ</t>
    </rPh>
    <rPh sb="18" eb="21">
      <t>キョウキュウモト</t>
    </rPh>
    <rPh sb="22" eb="24">
      <t>カブシキ</t>
    </rPh>
    <rPh sb="24" eb="26">
      <t>カイシャ</t>
    </rPh>
    <rPh sb="26" eb="29">
      <t>ホッカイドウ</t>
    </rPh>
    <rPh sb="29" eb="32">
      <t>ツウシンシャ</t>
    </rPh>
    <rPh sb="33" eb="34">
      <t>カギ</t>
    </rPh>
    <phoneticPr fontId="3"/>
  </si>
  <si>
    <t>定期刊行物　北海道通信日刊建設版</t>
    <rPh sb="0" eb="2">
      <t>テイキ</t>
    </rPh>
    <rPh sb="2" eb="5">
      <t>カンコウブツ</t>
    </rPh>
    <rPh sb="6" eb="9">
      <t>ホッカイドウ</t>
    </rPh>
    <rPh sb="9" eb="11">
      <t>ツウシン</t>
    </rPh>
    <rPh sb="11" eb="13">
      <t>ニッカン</t>
    </rPh>
    <rPh sb="13" eb="15">
      <t>ケンセツ</t>
    </rPh>
    <rPh sb="15" eb="16">
      <t>バン</t>
    </rPh>
    <phoneticPr fontId="3"/>
  </si>
  <si>
    <t>支出負担行為担当官
室蘭開発建設部長
今野　等
室蘭市入江町１－１４</t>
    <rPh sb="0" eb="2">
      <t>シシュツ</t>
    </rPh>
    <rPh sb="2" eb="4">
      <t>フタン</t>
    </rPh>
    <rPh sb="4" eb="6">
      <t>コウイ</t>
    </rPh>
    <rPh sb="6" eb="9">
      <t>タントウカン</t>
    </rPh>
    <rPh sb="17" eb="18">
      <t>チョウ</t>
    </rPh>
    <rPh sb="19" eb="21">
      <t>コンノ</t>
    </rPh>
    <rPh sb="22" eb="23">
      <t>ヒトシ</t>
    </rPh>
    <rPh sb="24" eb="27">
      <t>ムロランシ</t>
    </rPh>
    <rPh sb="27" eb="30">
      <t>イリエチョウ</t>
    </rPh>
    <phoneticPr fontId="3"/>
  </si>
  <si>
    <t>（株）北海道通信社
北海道札幌市中央区北５条西６</t>
    <rPh sb="3" eb="6">
      <t>ホッカイドウ</t>
    </rPh>
    <rPh sb="6" eb="9">
      <t>ツウシンシャ</t>
    </rPh>
    <rPh sb="10" eb="13">
      <t>ホッカイドウ</t>
    </rPh>
    <rPh sb="13" eb="16">
      <t>サッポロシ</t>
    </rPh>
    <rPh sb="16" eb="19">
      <t>チュウオウク</t>
    </rPh>
    <rPh sb="19" eb="20">
      <t>キタ</t>
    </rPh>
    <rPh sb="21" eb="22">
      <t>ジョウ</t>
    </rPh>
    <rPh sb="22" eb="23">
      <t>ニシ</t>
    </rPh>
    <phoneticPr fontId="3"/>
  </si>
  <si>
    <t>当該契約は、再販売価格が維持され、供給元が一の場合における出版元からの購入であるため。</t>
    <rPh sb="0" eb="2">
      <t>トウガイ</t>
    </rPh>
    <rPh sb="2" eb="4">
      <t>ケイヤク</t>
    </rPh>
    <rPh sb="6" eb="9">
      <t>サイハンバイ</t>
    </rPh>
    <rPh sb="9" eb="11">
      <t>カカク</t>
    </rPh>
    <rPh sb="12" eb="14">
      <t>イジ</t>
    </rPh>
    <rPh sb="17" eb="19">
      <t>キョウキュウ</t>
    </rPh>
    <rPh sb="19" eb="20">
      <t>モト</t>
    </rPh>
    <rPh sb="21" eb="22">
      <t>イチ</t>
    </rPh>
    <rPh sb="23" eb="25">
      <t>バアイ</t>
    </rPh>
    <rPh sb="29" eb="31">
      <t>シュッパン</t>
    </rPh>
    <rPh sb="31" eb="32">
      <t>モト</t>
    </rPh>
    <rPh sb="35" eb="37">
      <t>コウニュウ</t>
    </rPh>
    <phoneticPr fontId="3"/>
  </si>
  <si>
    <t>当該契約は、再販売価格が維持され、供給元が一の場合における出版元からの購入であるため、移行困難。</t>
    <rPh sb="0" eb="2">
      <t>トウガイ</t>
    </rPh>
    <rPh sb="2" eb="4">
      <t>ケイヤク</t>
    </rPh>
    <rPh sb="6" eb="9">
      <t>サイハンバイ</t>
    </rPh>
    <rPh sb="9" eb="11">
      <t>カカク</t>
    </rPh>
    <rPh sb="12" eb="14">
      <t>イジ</t>
    </rPh>
    <rPh sb="17" eb="19">
      <t>キョウキュウ</t>
    </rPh>
    <rPh sb="19" eb="20">
      <t>モト</t>
    </rPh>
    <rPh sb="21" eb="22">
      <t>イチ</t>
    </rPh>
    <rPh sb="23" eb="25">
      <t>バアイ</t>
    </rPh>
    <rPh sb="29" eb="31">
      <t>シュッパン</t>
    </rPh>
    <rPh sb="31" eb="32">
      <t>モト</t>
    </rPh>
    <rPh sb="35" eb="37">
      <t>コウニュウ</t>
    </rPh>
    <rPh sb="43" eb="45">
      <t>イコウ</t>
    </rPh>
    <rPh sb="45" eb="47">
      <t>コンナン</t>
    </rPh>
    <phoneticPr fontId="3"/>
  </si>
  <si>
    <t>定期刊行物　北海道通信日刊建設版</t>
    <phoneticPr fontId="11"/>
  </si>
  <si>
    <t>北海道通信・日刊建設版購入</t>
  </si>
  <si>
    <t>支出負担行為担当官
釧路開発建設部長
石田　悦一
釧路市幸町１０丁目３番地</t>
    <rPh sb="0" eb="2">
      <t>シシュツ</t>
    </rPh>
    <rPh sb="2" eb="4">
      <t>フタン</t>
    </rPh>
    <rPh sb="4" eb="6">
      <t>コウイ</t>
    </rPh>
    <rPh sb="6" eb="9">
      <t>タントウカン</t>
    </rPh>
    <rPh sb="17" eb="18">
      <t>チョウ</t>
    </rPh>
    <phoneticPr fontId="3"/>
  </si>
  <si>
    <t>再販価格が維持され、供給元が（株）北海道通信社に限られているため</t>
  </si>
  <si>
    <t>再販価格が維持され、供給元が（株）北海道通信社に限られているため移行は困難</t>
    <rPh sb="32" eb="34">
      <t>イコウ</t>
    </rPh>
    <rPh sb="35" eb="37">
      <t>コンナン</t>
    </rPh>
    <phoneticPr fontId="3"/>
  </si>
  <si>
    <t>帯広開発建設部外北海道通信日刊建設版購入（単価契約）</t>
  </si>
  <si>
    <t>再販売価格が維持され、供給元が一の場合における出版元からの購入のため</t>
  </si>
  <si>
    <t>供給元が一の場合における出版元からの購入のため</t>
  </si>
  <si>
    <t>北海道通信日刊建設版（日刊）購入（単価契約）</t>
    <rPh sb="0" eb="3">
      <t>ホッカイドウ</t>
    </rPh>
    <rPh sb="3" eb="5">
      <t>ツウシン</t>
    </rPh>
    <rPh sb="5" eb="7">
      <t>ニッカン</t>
    </rPh>
    <rPh sb="7" eb="9">
      <t>ケンセツ</t>
    </rPh>
    <rPh sb="9" eb="10">
      <t>バン</t>
    </rPh>
    <rPh sb="11" eb="13">
      <t>ニッカン</t>
    </rPh>
    <rPh sb="14" eb="16">
      <t>コウニュウ</t>
    </rPh>
    <rPh sb="17" eb="19">
      <t>タンカ</t>
    </rPh>
    <rPh sb="19" eb="21">
      <t>ケイヤク</t>
    </rPh>
    <phoneticPr fontId="3"/>
  </si>
  <si>
    <t>支出負担行為担当官網走開発建設部長
山岡　敏彦
網走市新町２丁目６番１号</t>
    <rPh sb="0" eb="2">
      <t>シシュツ</t>
    </rPh>
    <rPh sb="2" eb="4">
      <t>フタン</t>
    </rPh>
    <rPh sb="4" eb="6">
      <t>コウイ</t>
    </rPh>
    <rPh sb="6" eb="9">
      <t>タントウカン</t>
    </rPh>
    <rPh sb="16" eb="17">
      <t>チョウ</t>
    </rPh>
    <rPh sb="18" eb="20">
      <t>ヤマオカ</t>
    </rPh>
    <rPh sb="21" eb="23">
      <t>トシヒコ</t>
    </rPh>
    <rPh sb="24" eb="27">
      <t>アバシリシ</t>
    </rPh>
    <rPh sb="27" eb="29">
      <t>シンマチ</t>
    </rPh>
    <rPh sb="30" eb="32">
      <t>チョウメ</t>
    </rPh>
    <rPh sb="33" eb="34">
      <t>バン</t>
    </rPh>
    <rPh sb="35" eb="36">
      <t>ゴウ</t>
    </rPh>
    <phoneticPr fontId="3"/>
  </si>
  <si>
    <t>（株）北海道通信社
北海道札幌市中央区北５条西６丁目</t>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phoneticPr fontId="3"/>
  </si>
  <si>
    <t>再販売価格が維持され、供給元が一の場合における出版元からの購入のため。</t>
    <rPh sb="0" eb="3">
      <t>サイハンバイ</t>
    </rPh>
    <rPh sb="3" eb="5">
      <t>カカク</t>
    </rPh>
    <rPh sb="6" eb="8">
      <t>イジ</t>
    </rPh>
    <rPh sb="11" eb="14">
      <t>キョウキュウモト</t>
    </rPh>
    <rPh sb="15" eb="16">
      <t>イチ</t>
    </rPh>
    <rPh sb="17" eb="19">
      <t>バアイ</t>
    </rPh>
    <rPh sb="23" eb="26">
      <t>シュッパンモト</t>
    </rPh>
    <rPh sb="29" eb="31">
      <t>コウニュウ</t>
    </rPh>
    <phoneticPr fontId="3"/>
  </si>
  <si>
    <t>北海道通信日刊建設版（日刊）購入（単価契約）</t>
  </si>
  <si>
    <t>東雲排水機場操作委託</t>
    <rPh sb="0" eb="2">
      <t>シノノメ</t>
    </rPh>
    <rPh sb="2" eb="4">
      <t>ハイスイ</t>
    </rPh>
    <rPh sb="4" eb="6">
      <t>キジョウ</t>
    </rPh>
    <rPh sb="6" eb="8">
      <t>ソウサ</t>
    </rPh>
    <rPh sb="8" eb="10">
      <t>イタク</t>
    </rPh>
    <phoneticPr fontId="3"/>
  </si>
  <si>
    <t>支出負担行為担当官留萌開発建設部長
伊藤　丹
北海道留萌市寿町１丁目６８番地</t>
    <rPh sb="0" eb="2">
      <t>シシュツ</t>
    </rPh>
    <rPh sb="2" eb="4">
      <t>フタン</t>
    </rPh>
    <rPh sb="4" eb="6">
      <t>コウイ</t>
    </rPh>
    <rPh sb="6" eb="9">
      <t>タントウカン</t>
    </rPh>
    <rPh sb="16" eb="17">
      <t>チョウ</t>
    </rPh>
    <rPh sb="18" eb="20">
      <t>イトウ</t>
    </rPh>
    <rPh sb="21" eb="22">
      <t>タン</t>
    </rPh>
    <rPh sb="23" eb="26">
      <t>ホッカイドウ</t>
    </rPh>
    <rPh sb="26" eb="29">
      <t>ルモイシ</t>
    </rPh>
    <rPh sb="29" eb="31">
      <t>コトブキチョウ</t>
    </rPh>
    <rPh sb="32" eb="34">
      <t>チョウメ</t>
    </rPh>
    <rPh sb="36" eb="38">
      <t>バンチ</t>
    </rPh>
    <phoneticPr fontId="3"/>
  </si>
  <si>
    <t>留萌市
北海道留萌市幸町１丁目１１番地</t>
    <rPh sb="0" eb="3">
      <t>ルモイシ</t>
    </rPh>
    <rPh sb="4" eb="7">
      <t>ホッカイドウ</t>
    </rPh>
    <rPh sb="7" eb="10">
      <t>ルモイシ</t>
    </rPh>
    <rPh sb="10" eb="12">
      <t>サイワイチョウ</t>
    </rPh>
    <rPh sb="13" eb="15">
      <t>チョウメ</t>
    </rPh>
    <rPh sb="17" eb="19">
      <t>バンチ</t>
    </rPh>
    <phoneticPr fontId="3"/>
  </si>
  <si>
    <t>河川法第９９条の規程に基づき、関係地方公共団体と随意契約を締結したものである。</t>
    <rPh sb="0" eb="3">
      <t>カセンホウ</t>
    </rPh>
    <rPh sb="3" eb="4">
      <t>ダイ</t>
    </rPh>
    <rPh sb="6" eb="7">
      <t>ジョウ</t>
    </rPh>
    <rPh sb="8" eb="10">
      <t>キテイ</t>
    </rPh>
    <rPh sb="11" eb="12">
      <t>モト</t>
    </rPh>
    <rPh sb="15" eb="17">
      <t>カンケイ</t>
    </rPh>
    <rPh sb="17" eb="19">
      <t>チホウ</t>
    </rPh>
    <rPh sb="19" eb="21">
      <t>コウキョウ</t>
    </rPh>
    <rPh sb="21" eb="23">
      <t>ダンタイ</t>
    </rPh>
    <rPh sb="24" eb="26">
      <t>ズイイ</t>
    </rPh>
    <rPh sb="26" eb="28">
      <t>ケイヤク</t>
    </rPh>
    <rPh sb="29" eb="31">
      <t>テイケツ</t>
    </rPh>
    <phoneticPr fontId="3"/>
  </si>
  <si>
    <t>法令に基づく契約のため、移行は困難である。</t>
    <rPh sb="0" eb="2">
      <t>ホウレイ</t>
    </rPh>
    <rPh sb="3" eb="4">
      <t>モト</t>
    </rPh>
    <rPh sb="6" eb="8">
      <t>ケイヤク</t>
    </rPh>
    <rPh sb="12" eb="14">
      <t>イコウ</t>
    </rPh>
    <rPh sb="15" eb="17">
      <t>コンナン</t>
    </rPh>
    <phoneticPr fontId="3"/>
  </si>
  <si>
    <t>東雲排水機場操作委託</t>
  </si>
  <si>
    <t>高砂排水機場操作委託</t>
    <rPh sb="0" eb="2">
      <t>タカサゴ</t>
    </rPh>
    <phoneticPr fontId="3"/>
  </si>
  <si>
    <t>河川法第９９条の規程に基づき、関係地方公共団体と随意契約を締結したものである。</t>
    <phoneticPr fontId="3"/>
  </si>
  <si>
    <t>法令に基づく契約のため、移行は困難である。</t>
    <rPh sb="0" eb="2">
      <t>ホウレイ</t>
    </rPh>
    <phoneticPr fontId="3"/>
  </si>
  <si>
    <t>高砂排水機場操作委託</t>
  </si>
  <si>
    <t>サンルダム工事用道路仮橋賃貸借</t>
  </si>
  <si>
    <t>ヒロセ（株）
北海道支店
北海道札幌市中央区北４条東１丁目２番地３　札幌フコク生命ビル</t>
    <rPh sb="13" eb="16">
      <t>ホッカイドウ</t>
    </rPh>
    <phoneticPr fontId="3"/>
  </si>
  <si>
    <t>「天塩川サンルダム建設事業の内　基礎掘削工事」において受注者である株式会社大林組が所有者のヒロセ株式会社と賃貸借契約により平成２５年８月に設置したものである。ダム堤体関連工事が開始されるまでの期間は、掘削斜面の安定や雪崩の状況等を継続的に監視する必要があるため、引き続き既存の橋を使用する必要があることから、仮橋は所有者であるヒロセ株式会社と賃貸借契約を締結する以外に方法がないものと判断し、当該場所でなければ行政事務を行うことが不可能であることから場所が限定され、供給者が一に特定される賃貸借契約に該当するため。 　</t>
    <rPh sb="138" eb="139">
      <t>ハシ</t>
    </rPh>
    <phoneticPr fontId="3"/>
  </si>
  <si>
    <t xml:space="preserve">当該場所でなければ行政事務を行うことが不可能であることから場所が限定され、供給者が一に特定される賃貸借契約に該当するため。 </t>
  </si>
  <si>
    <t>官報公告掲載（単価契約）</t>
    <rPh sb="0" eb="2">
      <t>カンポウ</t>
    </rPh>
    <rPh sb="2" eb="4">
      <t>コウコク</t>
    </rPh>
    <rPh sb="4" eb="6">
      <t>ケイサイ</t>
    </rPh>
    <rPh sb="7" eb="9">
      <t>タンカ</t>
    </rPh>
    <rPh sb="9" eb="11">
      <t>ケイヤク</t>
    </rPh>
    <phoneticPr fontId="3"/>
  </si>
  <si>
    <t>（独）国立印刷局が唯一官報発行機関であるため。</t>
    <rPh sb="1" eb="2">
      <t>ドク</t>
    </rPh>
    <rPh sb="3" eb="5">
      <t>コクリツ</t>
    </rPh>
    <rPh sb="5" eb="8">
      <t>インサツキョク</t>
    </rPh>
    <rPh sb="9" eb="11">
      <t>ユイイツ</t>
    </rPh>
    <rPh sb="11" eb="13">
      <t>カンポウ</t>
    </rPh>
    <rPh sb="13" eb="15">
      <t>ハッコウ</t>
    </rPh>
    <rPh sb="15" eb="17">
      <t>キカン</t>
    </rPh>
    <phoneticPr fontId="3"/>
  </si>
  <si>
    <t>（独）国立印刷局が唯一官報発行機関であるため、移行困難。</t>
    <rPh sb="1" eb="2">
      <t>ドク</t>
    </rPh>
    <rPh sb="3" eb="5">
      <t>コクリツ</t>
    </rPh>
    <rPh sb="5" eb="8">
      <t>インサツキョク</t>
    </rPh>
    <rPh sb="9" eb="11">
      <t>ユイイツ</t>
    </rPh>
    <rPh sb="11" eb="13">
      <t>カンポウ</t>
    </rPh>
    <rPh sb="13" eb="15">
      <t>ハッコウ</t>
    </rPh>
    <rPh sb="15" eb="17">
      <t>キカン</t>
    </rPh>
    <rPh sb="23" eb="25">
      <t>イコウ</t>
    </rPh>
    <rPh sb="25" eb="27">
      <t>コンナン</t>
    </rPh>
    <phoneticPr fontId="3"/>
  </si>
  <si>
    <t>官報公告掲載（単価契約）</t>
    <phoneticPr fontId="11"/>
  </si>
  <si>
    <t>忠別ダム右岸落石防護柵賃貸借</t>
  </si>
  <si>
    <t>ジェコス北海道（株）
北海道札幌市中央区北２条東１２丁目</t>
    <rPh sb="11" eb="14">
      <t>ホッカイドウ</t>
    </rPh>
    <phoneticPr fontId="3"/>
  </si>
  <si>
    <t xml:space="preserve">落石防護柵は、「忠別ダム右岸地すべり対策緊急工事」の受注者である花本建設株式会社がジェコス北海道株式会社と賃貸借契約により平成２５年７月に設置したものである。当初平成２５年中に地すべり対策工を実施することとしていたが、地すべり調査により地すべり対策工の見直しが必要となり、検討に時間を要したことから、今年度中の施工を中止せざるを得なかった。地すべり対策工が開始されるまでの期間引き続き防護柵を使用する必要がある                                             
　以上のことから、落石防護柵は所有者であるジェコス北海道株式会社と賃貸借契約を締結するものである。 </t>
    <phoneticPr fontId="3"/>
  </si>
  <si>
    <t>北海道新聞外５点購入</t>
  </si>
  <si>
    <t>（有）北海道新聞
中田専売所
札幌市東区北１１条東３丁目</t>
  </si>
  <si>
    <t>定期刊行物　北海道通信日刊建設版購入（単価契約）</t>
    <rPh sb="0" eb="2">
      <t>テイキ</t>
    </rPh>
    <rPh sb="2" eb="5">
      <t>カンコウブツ</t>
    </rPh>
    <rPh sb="6" eb="9">
      <t>ホッカイドウ</t>
    </rPh>
    <rPh sb="9" eb="11">
      <t>ツウシン</t>
    </rPh>
    <rPh sb="11" eb="13">
      <t>ニッカン</t>
    </rPh>
    <rPh sb="13" eb="15">
      <t>ケンセツ</t>
    </rPh>
    <rPh sb="15" eb="16">
      <t>バン</t>
    </rPh>
    <rPh sb="16" eb="18">
      <t>コウニュウ</t>
    </rPh>
    <rPh sb="19" eb="21">
      <t>タンカ</t>
    </rPh>
    <rPh sb="21" eb="23">
      <t>ケイヤク</t>
    </rPh>
    <phoneticPr fontId="6"/>
  </si>
  <si>
    <t>支出負担行為担当官小樽開発建設部長
岳本　秀人
小樽市潮見台１丁目１５番５号</t>
    <rPh sb="0" eb="2">
      <t>シシュツ</t>
    </rPh>
    <rPh sb="2" eb="4">
      <t>フタン</t>
    </rPh>
    <rPh sb="4" eb="6">
      <t>コウイ</t>
    </rPh>
    <rPh sb="6" eb="9">
      <t>タントウカン</t>
    </rPh>
    <rPh sb="16" eb="17">
      <t>チョウ</t>
    </rPh>
    <rPh sb="18" eb="20">
      <t>タケモト</t>
    </rPh>
    <rPh sb="21" eb="23">
      <t>ヒデト</t>
    </rPh>
    <rPh sb="24" eb="27">
      <t>オタルシ</t>
    </rPh>
    <rPh sb="27" eb="30">
      <t>シオミダイ</t>
    </rPh>
    <rPh sb="31" eb="33">
      <t>チョウメ</t>
    </rPh>
    <rPh sb="35" eb="36">
      <t>バン</t>
    </rPh>
    <rPh sb="37" eb="38">
      <t>ゴウ</t>
    </rPh>
    <phoneticPr fontId="6"/>
  </si>
  <si>
    <t>（株）北海道通信社
札幌市中央区北５条西６丁目</t>
    <rPh sb="3" eb="6">
      <t>ホッカイドウ</t>
    </rPh>
    <rPh sb="6" eb="9">
      <t>ツウシンシャ</t>
    </rPh>
    <rPh sb="10" eb="13">
      <t>サッポロシ</t>
    </rPh>
    <rPh sb="13" eb="16">
      <t>チュウオウク</t>
    </rPh>
    <rPh sb="16" eb="17">
      <t>キタ</t>
    </rPh>
    <rPh sb="18" eb="19">
      <t>ジョウ</t>
    </rPh>
    <rPh sb="19" eb="20">
      <t>ニシ</t>
    </rPh>
    <rPh sb="21" eb="23">
      <t>チョウメ</t>
    </rPh>
    <phoneticPr fontId="6"/>
  </si>
  <si>
    <t>再販売価格が維持され、供給元が一の場合における出版元からの契約であるため</t>
    <rPh sb="0" eb="3">
      <t>サイハンバイ</t>
    </rPh>
    <rPh sb="3" eb="5">
      <t>カカク</t>
    </rPh>
    <rPh sb="6" eb="8">
      <t>イジ</t>
    </rPh>
    <rPh sb="11" eb="14">
      <t>キョウキュウモト</t>
    </rPh>
    <rPh sb="15" eb="16">
      <t>1</t>
    </rPh>
    <rPh sb="17" eb="19">
      <t>バアイ</t>
    </rPh>
    <rPh sb="23" eb="26">
      <t>シュッパンモト</t>
    </rPh>
    <rPh sb="29" eb="31">
      <t>ケイヤク</t>
    </rPh>
    <phoneticPr fontId="3"/>
  </si>
  <si>
    <t xml:space="preserve">
単価契約</t>
    <rPh sb="2" eb="4">
      <t>タンカ</t>
    </rPh>
    <rPh sb="4" eb="6">
      <t>ケイヤク</t>
    </rPh>
    <phoneticPr fontId="6"/>
  </si>
  <si>
    <t>定期刊行物　北海道通信日刊建設版購入（単価契約）</t>
  </si>
  <si>
    <t>（一財）建築コスト管理システム研究所
東京都港区西新橋３－２５－３３</t>
    <rPh sb="1" eb="2">
      <t>イチ</t>
    </rPh>
    <rPh sb="2" eb="3">
      <t>ザイ</t>
    </rPh>
    <phoneticPr fontId="3"/>
  </si>
  <si>
    <t>営繕積算システムRIBC2は、国土交通省、各都道府県及び政令指定都市で構成されている「営繕積算システム等開発利用協議会」において共同利用する営繕積算システムとして、同協議会の意向を基に（一財）建築コスト管理システム研究所が開発したものであり、公共建築工事積算基準等に基づく予定価格の算出をすることが出来る唯一のシステムである。また、営繕積算システムRIBC2の賃貸借及びサポートについては同研究所のみが行っているため</t>
  </si>
  <si>
    <t>イ（ニ）</t>
    <phoneticPr fontId="3"/>
  </si>
  <si>
    <t>下牛首別排水機場操作委託</t>
    <phoneticPr fontId="11"/>
  </si>
  <si>
    <t>支出負担行為担当官
帯広開発建設部長
板倉　純
帯広市西４条南８丁目</t>
    <rPh sb="0" eb="2">
      <t>シシュツ</t>
    </rPh>
    <rPh sb="2" eb="4">
      <t>フタン</t>
    </rPh>
    <rPh sb="4" eb="6">
      <t>コウイ</t>
    </rPh>
    <rPh sb="6" eb="9">
      <t>タントウカン</t>
    </rPh>
    <rPh sb="17" eb="18">
      <t>チョウ</t>
    </rPh>
    <rPh sb="19" eb="21">
      <t>イタクラ</t>
    </rPh>
    <rPh sb="22" eb="23">
      <t>ジュン</t>
    </rPh>
    <phoneticPr fontId="8"/>
  </si>
  <si>
    <t>下牛首別排水機場操作委託</t>
  </si>
  <si>
    <t>Ｗｅｂ建設物価の利用</t>
  </si>
  <si>
    <t>・本件業務を提供する唯一の者であるため。</t>
  </si>
  <si>
    <t>平成２６年度定期刊行物　北海道通信</t>
  </si>
  <si>
    <t xml:space="preserve">再販売価格が維持され、供給元が一の場合のおける出版元等からの書籍の購入のため。
</t>
  </si>
  <si>
    <t>再販売価格が維持され、供給元が一の場合のおける出版元等からの書籍の購入のため。</t>
  </si>
  <si>
    <t>育素多排水機場操作委託</t>
    <phoneticPr fontId="11"/>
  </si>
  <si>
    <t>育素多排水機場操作委託</t>
  </si>
  <si>
    <t>一般国道３３７号　札幌市　福移橋仮設材賃貸借</t>
  </si>
  <si>
    <t>本件は仮設材（仮設土留）の賃貸借であり、鋼管杭施工が完了する前に撤去すると現道が崩壊する恐れがあるため、当該仮設材を保有している者と賃貸借契約を締結することが適当であるため。</t>
    <phoneticPr fontId="3"/>
  </si>
  <si>
    <t>官報の編集、印刷及び普及事務については、内閣府により独立行政法人国立印刷局に委託されており、当該業務を行うことができる唯一の事業者であり競争を許さないため</t>
    <phoneticPr fontId="3"/>
  </si>
  <si>
    <t>官報の編集、印刷及び普及事務については、内閣府により独立行政法人国立印刷局に委託されており、当該業務を行うことができる唯一の事業者であり競争を許さないため移行は困難</t>
    <rPh sb="77" eb="79">
      <t>イコウ</t>
    </rPh>
    <rPh sb="80" eb="82">
      <t>コンナン</t>
    </rPh>
    <phoneticPr fontId="3"/>
  </si>
  <si>
    <t>一般国道２３２号遠別町歌越別橋車道仮橋賃貸借</t>
    <rPh sb="0" eb="2">
      <t>イッパン</t>
    </rPh>
    <rPh sb="2" eb="4">
      <t>コクドウ</t>
    </rPh>
    <rPh sb="7" eb="8">
      <t>ゴウ</t>
    </rPh>
    <rPh sb="8" eb="11">
      <t>エンベツチョウ</t>
    </rPh>
    <rPh sb="11" eb="13">
      <t>ウタコシ</t>
    </rPh>
    <rPh sb="13" eb="14">
      <t>ベツ</t>
    </rPh>
    <rPh sb="14" eb="15">
      <t>バシ</t>
    </rPh>
    <rPh sb="15" eb="17">
      <t>シャドウ</t>
    </rPh>
    <rPh sb="17" eb="19">
      <t>カリバシ</t>
    </rPh>
    <rPh sb="19" eb="22">
      <t>チンタイシャク</t>
    </rPh>
    <phoneticPr fontId="3"/>
  </si>
  <si>
    <t>歌越別橋架替事業における仮橋工事の中で、受注者が賃貸借を行っていた仮橋を、平成２６年度工事開始まで当局が賃貸借するものである。</t>
    <rPh sb="0" eb="2">
      <t>ウタコシ</t>
    </rPh>
    <rPh sb="2" eb="3">
      <t>ベツ</t>
    </rPh>
    <rPh sb="3" eb="4">
      <t>ワタル</t>
    </rPh>
    <rPh sb="4" eb="5">
      <t>カ</t>
    </rPh>
    <rPh sb="5" eb="6">
      <t>カ</t>
    </rPh>
    <rPh sb="6" eb="8">
      <t>ジギョウ</t>
    </rPh>
    <rPh sb="12" eb="14">
      <t>カリバシ</t>
    </rPh>
    <rPh sb="14" eb="16">
      <t>コウジ</t>
    </rPh>
    <rPh sb="17" eb="18">
      <t>ナカ</t>
    </rPh>
    <rPh sb="20" eb="23">
      <t>ジュチュウシャ</t>
    </rPh>
    <rPh sb="24" eb="27">
      <t>チンタイシャク</t>
    </rPh>
    <rPh sb="28" eb="29">
      <t>オコナ</t>
    </rPh>
    <rPh sb="33" eb="35">
      <t>カリバシ</t>
    </rPh>
    <rPh sb="37" eb="39">
      <t>ヘイセイ</t>
    </rPh>
    <rPh sb="41" eb="43">
      <t>ネンド</t>
    </rPh>
    <rPh sb="43" eb="45">
      <t>コウジ</t>
    </rPh>
    <rPh sb="45" eb="47">
      <t>カイシ</t>
    </rPh>
    <rPh sb="49" eb="51">
      <t>トウキョク</t>
    </rPh>
    <rPh sb="52" eb="55">
      <t>チンタイシャク</t>
    </rPh>
    <phoneticPr fontId="3"/>
  </si>
  <si>
    <t>一般国道２３２号遠別町歌越別橋車道仮橋賃貸借</t>
  </si>
  <si>
    <t>積算資料電子版の利用</t>
  </si>
  <si>
    <t>（一財）不動産適正取引推進機構
東京都港区虎ノ門３丁目８番２１号第３３森ビル３階</t>
    <rPh sb="1" eb="2">
      <t>イチ</t>
    </rPh>
    <phoneticPr fontId="8"/>
  </si>
  <si>
    <t>宅地建物取引業に係る免許行政庁（国土交通本省、北海道開発局、各地方整備局、沖縄総合事務局及び全国47都道府県）が保有する宅地建物取引業者及び取引主任者の情報を①データベース化し、②当該データベースの運用管理等を図るものである。当該システムの運用については、国土交通省と47都道府県において締結された、「宅地建物取引業免許事務等処理システムに関する取決書」（平成14年6月14日施行）により、（一財）不動産適正取引推進機構が唯一の管理・運営機関とされているため</t>
  </si>
  <si>
    <t>登記情報提供業務</t>
  </si>
  <si>
    <t>（一財）民事法務協会
東京都千代田区内神田１－１３－７</t>
  </si>
  <si>
    <t>日本放送協会放送受信料</t>
  </si>
  <si>
    <t>放送法の規定に基づき、当該受注者と契約することが定められているため。</t>
    <phoneticPr fontId="3"/>
  </si>
  <si>
    <t>網走開発建設部　官報公告等掲載契約（単価契約）</t>
    <phoneticPr fontId="11"/>
  </si>
  <si>
    <t>網走開発建設部　官報公告等掲載契約（単価契約）</t>
  </si>
  <si>
    <t>小清水歩道ヒーティング源泉管理</t>
  </si>
  <si>
    <t>小清水町長
斜里郡小清水町字小清水２１７番地</t>
  </si>
  <si>
    <t>小清水町歩道ヒーティングに利用する温泉湯の供給を受けるため、源泉管理を実施している小清水町との協定に基づき、契約の相手方を明確に特定している。</t>
    <rPh sb="0" eb="4">
      <t>コシミズチョウ</t>
    </rPh>
    <rPh sb="4" eb="6">
      <t>ホドウ</t>
    </rPh>
    <rPh sb="13" eb="15">
      <t>リヨウ</t>
    </rPh>
    <rPh sb="17" eb="19">
      <t>オンセン</t>
    </rPh>
    <rPh sb="19" eb="20">
      <t>ユ</t>
    </rPh>
    <rPh sb="21" eb="23">
      <t>キョウキュウ</t>
    </rPh>
    <rPh sb="24" eb="25">
      <t>ウ</t>
    </rPh>
    <rPh sb="30" eb="32">
      <t>ゲンセン</t>
    </rPh>
    <rPh sb="32" eb="34">
      <t>カンリ</t>
    </rPh>
    <rPh sb="35" eb="37">
      <t>ジッシ</t>
    </rPh>
    <rPh sb="41" eb="45">
      <t>コシミズチョウ</t>
    </rPh>
    <rPh sb="47" eb="49">
      <t>キョウテイ</t>
    </rPh>
    <rPh sb="50" eb="51">
      <t>モト</t>
    </rPh>
    <rPh sb="54" eb="56">
      <t>ケイヤク</t>
    </rPh>
    <rPh sb="57" eb="60">
      <t>アイテカタ</t>
    </rPh>
    <rPh sb="61" eb="63">
      <t>メイカク</t>
    </rPh>
    <rPh sb="64" eb="66">
      <t>トクテイ</t>
    </rPh>
    <phoneticPr fontId="3"/>
  </si>
  <si>
    <t>旧篠津地域農業施設管理支所敷地借上</t>
  </si>
  <si>
    <t>高田　恵理
北海道石狩郡当別町樺戸町４７６番地</t>
  </si>
  <si>
    <t>当該敷地を資材置き場として、使用する必要が生じたため。</t>
    <phoneticPr fontId="3"/>
  </si>
  <si>
    <t>上久保内地すべり遠隔監視システム管理（有珠復旧事務所）</t>
    <rPh sb="0" eb="3">
      <t>カミクボ</t>
    </rPh>
    <rPh sb="3" eb="4">
      <t>ナイ</t>
    </rPh>
    <rPh sb="4" eb="5">
      <t>チ</t>
    </rPh>
    <rPh sb="8" eb="10">
      <t>エンカク</t>
    </rPh>
    <rPh sb="10" eb="12">
      <t>カンシ</t>
    </rPh>
    <rPh sb="16" eb="18">
      <t>カンリ</t>
    </rPh>
    <rPh sb="19" eb="21">
      <t>ウス</t>
    </rPh>
    <rPh sb="21" eb="23">
      <t>フッキュウ</t>
    </rPh>
    <rPh sb="23" eb="25">
      <t>ジム</t>
    </rPh>
    <rPh sb="25" eb="26">
      <t>ショ</t>
    </rPh>
    <phoneticPr fontId="3"/>
  </si>
  <si>
    <t>（株）ジブロー
北海道札幌市厚別区青葉町１３－１５－１１</t>
    <rPh sb="8" eb="11">
      <t>ホッカイドウ</t>
    </rPh>
    <rPh sb="11" eb="14">
      <t>サッポロシ</t>
    </rPh>
    <rPh sb="14" eb="17">
      <t>アツベツク</t>
    </rPh>
    <rPh sb="17" eb="19">
      <t>アオバ</t>
    </rPh>
    <rPh sb="19" eb="20">
      <t>チョウ</t>
    </rPh>
    <phoneticPr fontId="3"/>
  </si>
  <si>
    <t>当該システムの管理者（開発者）のみが使用可能なため。</t>
    <rPh sb="0" eb="2">
      <t>トウガイ</t>
    </rPh>
    <rPh sb="7" eb="10">
      <t>カンリシャ</t>
    </rPh>
    <rPh sb="11" eb="14">
      <t>カイハツシャ</t>
    </rPh>
    <rPh sb="18" eb="20">
      <t>シヨウ</t>
    </rPh>
    <rPh sb="20" eb="22">
      <t>カノウ</t>
    </rPh>
    <phoneticPr fontId="3"/>
  </si>
  <si>
    <t>当該システムの管理者（開発者）のみが使用可能なため、移行困難。</t>
    <rPh sb="0" eb="2">
      <t>トウガイ</t>
    </rPh>
    <rPh sb="7" eb="10">
      <t>カンリシャ</t>
    </rPh>
    <rPh sb="11" eb="14">
      <t>カイハツシャ</t>
    </rPh>
    <rPh sb="18" eb="20">
      <t>シヨウ</t>
    </rPh>
    <rPh sb="20" eb="22">
      <t>カノウ</t>
    </rPh>
    <rPh sb="26" eb="28">
      <t>イコウ</t>
    </rPh>
    <rPh sb="28" eb="30">
      <t>コンナン</t>
    </rPh>
    <phoneticPr fontId="3"/>
  </si>
  <si>
    <t>上久保内地すべり遠隔監視システム管理（有珠復旧事務所）</t>
  </si>
  <si>
    <t>池田排水機場操作委託</t>
    <phoneticPr fontId="11"/>
  </si>
  <si>
    <t>池田町長
勝井　勝丸
北海道中川郡池田町西１条７丁目</t>
    <rPh sb="0" eb="3">
      <t>イケダチョウ</t>
    </rPh>
    <rPh sb="3" eb="4">
      <t>チョウ</t>
    </rPh>
    <rPh sb="5" eb="7">
      <t>カツイ</t>
    </rPh>
    <rPh sb="8" eb="9">
      <t>カ</t>
    </rPh>
    <rPh sb="9" eb="10">
      <t>マル</t>
    </rPh>
    <rPh sb="11" eb="14">
      <t>ホッカイドウ</t>
    </rPh>
    <rPh sb="14" eb="17">
      <t>ナカガワグン</t>
    </rPh>
    <rPh sb="17" eb="20">
      <t>イケダチョウ</t>
    </rPh>
    <rPh sb="20" eb="21">
      <t>ニシ</t>
    </rPh>
    <rPh sb="22" eb="23">
      <t>ジョウ</t>
    </rPh>
    <rPh sb="24" eb="26">
      <t>チョウメ</t>
    </rPh>
    <phoneticPr fontId="8"/>
  </si>
  <si>
    <t>河川法第99条の規定に基づき関係地方公共団体である池田町と締結した河川管理施設の操作に関する委託協定書に基づき、委託契約を締結するものである。</t>
    <rPh sb="25" eb="27">
      <t>イケダ</t>
    </rPh>
    <phoneticPr fontId="3"/>
  </si>
  <si>
    <t>当該排水施設の操作等の委託に係る委託費の支払いについて、同委託協定書を締結した池田町と委託契約を締結するため</t>
    <rPh sb="0" eb="2">
      <t>トウガイ</t>
    </rPh>
    <rPh sb="2" eb="4">
      <t>ハイスイ</t>
    </rPh>
    <rPh sb="4" eb="6">
      <t>シセツ</t>
    </rPh>
    <rPh sb="7" eb="9">
      <t>ソウサ</t>
    </rPh>
    <rPh sb="9" eb="10">
      <t>トウ</t>
    </rPh>
    <rPh sb="11" eb="13">
      <t>イタク</t>
    </rPh>
    <rPh sb="14" eb="15">
      <t>カカ</t>
    </rPh>
    <rPh sb="16" eb="19">
      <t>イタクヒ</t>
    </rPh>
    <rPh sb="20" eb="22">
      <t>シハラ</t>
    </rPh>
    <rPh sb="28" eb="29">
      <t>ドウ</t>
    </rPh>
    <rPh sb="29" eb="31">
      <t>イタク</t>
    </rPh>
    <rPh sb="31" eb="34">
      <t>キョウテイショ</t>
    </rPh>
    <rPh sb="35" eb="37">
      <t>テイケツ</t>
    </rPh>
    <rPh sb="39" eb="42">
      <t>イケダチョウ</t>
    </rPh>
    <rPh sb="43" eb="45">
      <t>イタク</t>
    </rPh>
    <rPh sb="45" eb="47">
      <t>ケイヤク</t>
    </rPh>
    <rPh sb="48" eb="50">
      <t>テイケツ</t>
    </rPh>
    <phoneticPr fontId="3"/>
  </si>
  <si>
    <t>池田排水機場操作委託</t>
  </si>
  <si>
    <t>Ｗｅｂ建設物価・デジタル土木コスト情報</t>
    <rPh sb="3" eb="5">
      <t>ケンセツ</t>
    </rPh>
    <rPh sb="5" eb="7">
      <t>ブッカ</t>
    </rPh>
    <rPh sb="12" eb="14">
      <t>ドボク</t>
    </rPh>
    <rPh sb="17" eb="19">
      <t>ジョウホウ</t>
    </rPh>
    <phoneticPr fontId="3"/>
  </si>
  <si>
    <t>（一財）建設物価調査会
東京都中央区日本橋大伝馬町１１－８</t>
    <rPh sb="4" eb="6">
      <t>ケンセツ</t>
    </rPh>
    <rPh sb="6" eb="8">
      <t>ブッカ</t>
    </rPh>
    <rPh sb="8" eb="11">
      <t>チョウサカイ</t>
    </rPh>
    <rPh sb="12" eb="15">
      <t>トウキョウト</t>
    </rPh>
    <rPh sb="15" eb="18">
      <t>チュウオウク</t>
    </rPh>
    <rPh sb="18" eb="21">
      <t>ニホンバシ</t>
    </rPh>
    <rPh sb="21" eb="22">
      <t>ダイ</t>
    </rPh>
    <rPh sb="22" eb="25">
      <t>テンマチョウ</t>
    </rPh>
    <phoneticPr fontId="3"/>
  </si>
  <si>
    <t>本件業務を提供する唯一の者であるため。</t>
    <rPh sb="0" eb="2">
      <t>ホンケン</t>
    </rPh>
    <rPh sb="2" eb="4">
      <t>ギョウム</t>
    </rPh>
    <rPh sb="5" eb="7">
      <t>テイキョウ</t>
    </rPh>
    <rPh sb="9" eb="11">
      <t>ユイイツ</t>
    </rPh>
    <rPh sb="12" eb="13">
      <t>モノ</t>
    </rPh>
    <phoneticPr fontId="3"/>
  </si>
  <si>
    <t>Ｗｅｂ建設物価・デジタル土木コスト情報</t>
    <phoneticPr fontId="11"/>
  </si>
  <si>
    <t>放送受信料</t>
  </si>
  <si>
    <t>日本放送協会
会長
北海道旭川市６条通６丁目</t>
    <rPh sb="10" eb="13">
      <t>ホッカイドウ</t>
    </rPh>
    <phoneticPr fontId="3"/>
  </si>
  <si>
    <t>放送法の規定に基づき、当該受注者と契約することが定められているため。</t>
  </si>
  <si>
    <t>積算資料電子版・土木施工単価ＰＤＦ版</t>
    <rPh sb="0" eb="2">
      <t>セキサン</t>
    </rPh>
    <rPh sb="2" eb="4">
      <t>シリョウ</t>
    </rPh>
    <rPh sb="4" eb="7">
      <t>デンシバン</t>
    </rPh>
    <rPh sb="8" eb="10">
      <t>ドボク</t>
    </rPh>
    <rPh sb="10" eb="12">
      <t>セコウ</t>
    </rPh>
    <rPh sb="12" eb="14">
      <t>タンカ</t>
    </rPh>
    <rPh sb="17" eb="18">
      <t>バン</t>
    </rPh>
    <phoneticPr fontId="3"/>
  </si>
  <si>
    <t>（一財）経済調査会
東京都中央区５－１３－１６</t>
    <rPh sb="4" eb="6">
      <t>ケイザイ</t>
    </rPh>
    <rPh sb="6" eb="9">
      <t>チョウサカイ</t>
    </rPh>
    <rPh sb="10" eb="13">
      <t>トウキョウト</t>
    </rPh>
    <rPh sb="13" eb="16">
      <t>チュウオウク</t>
    </rPh>
    <phoneticPr fontId="3"/>
  </si>
  <si>
    <t>積算資料電子版・土木施工単価ＰＤＦ版</t>
  </si>
  <si>
    <t>根室港湾事務所　倉庫借上</t>
  </si>
  <si>
    <t>第一産業（株）
北海道根室市昭和町２丁目１０８番地</t>
    <rPh sb="8" eb="11">
      <t>ホッカイドウ</t>
    </rPh>
    <phoneticPr fontId="3"/>
  </si>
  <si>
    <t>場所が限定され、継続する建物賃貸借契約であり、契約の相手方が特定されるため</t>
    <phoneticPr fontId="3"/>
  </si>
  <si>
    <t>場所が限定され、継続する建物賃貸借契約であり、契約の相手方が特定されるため移行は困難</t>
    <rPh sb="37" eb="39">
      <t>イコウ</t>
    </rPh>
    <rPh sb="40" eb="42">
      <t>コンナン</t>
    </rPh>
    <phoneticPr fontId="3"/>
  </si>
  <si>
    <t>苫小牧港東港区岸壁－１２ｍ仮設フェンス賃貸借（苫小牧港湾事務所）</t>
    <rPh sb="0" eb="3">
      <t>トマコマイ</t>
    </rPh>
    <rPh sb="3" eb="4">
      <t>コウ</t>
    </rPh>
    <rPh sb="4" eb="5">
      <t>ヒガシ</t>
    </rPh>
    <rPh sb="5" eb="6">
      <t>コウ</t>
    </rPh>
    <rPh sb="6" eb="7">
      <t>ク</t>
    </rPh>
    <rPh sb="7" eb="9">
      <t>ガンペキ</t>
    </rPh>
    <rPh sb="13" eb="15">
      <t>カセツ</t>
    </rPh>
    <rPh sb="19" eb="22">
      <t>チンタイシャク</t>
    </rPh>
    <rPh sb="23" eb="26">
      <t>トマコマイ</t>
    </rPh>
    <rPh sb="26" eb="28">
      <t>コウワン</t>
    </rPh>
    <rPh sb="28" eb="30">
      <t>ジム</t>
    </rPh>
    <rPh sb="30" eb="31">
      <t>ショ</t>
    </rPh>
    <phoneticPr fontId="3"/>
  </si>
  <si>
    <t>（株）カナモト
苫小牧営業所
北海道苫小牧市新開町２－３－９</t>
    <rPh sb="8" eb="11">
      <t>トマコマイ</t>
    </rPh>
    <rPh sb="11" eb="13">
      <t>エイギョウ</t>
    </rPh>
    <rPh sb="13" eb="14">
      <t>ショ</t>
    </rPh>
    <rPh sb="15" eb="18">
      <t>ホッカイドウ</t>
    </rPh>
    <rPh sb="18" eb="21">
      <t>トマコマイ</t>
    </rPh>
    <rPh sb="21" eb="22">
      <t>シ</t>
    </rPh>
    <rPh sb="22" eb="23">
      <t>シン</t>
    </rPh>
    <rPh sb="23" eb="24">
      <t>カイ</t>
    </rPh>
    <rPh sb="24" eb="25">
      <t>チョウ</t>
    </rPh>
    <phoneticPr fontId="3"/>
  </si>
  <si>
    <t>継続する工事の未施工期間において、仮設フェンスの未設置期間を生じさせることなく安全対策を講じるため、経済合理性及び新たな資材調達に相当の日数を要することから当該契約者と賃貸借契約を締結する。</t>
  </si>
  <si>
    <t>苫小牧港東港区岸壁－１２ｍ仮設フェンス賃貸借（苫小牧港湾事務所）</t>
  </si>
  <si>
    <t>函館新外環状道路　函館市　函館ＩＣ橋足場賃貸借及び保守管理</t>
    <rPh sb="0" eb="29">
      <t>アシバ</t>
    </rPh>
    <phoneticPr fontId="3"/>
  </si>
  <si>
    <t>日本車輌製造（株）
愛知県名古屋市熱田区三本松町１番１号</t>
    <rPh sb="0" eb="2">
      <t>ニホン</t>
    </rPh>
    <rPh sb="2" eb="4">
      <t>シャリョウ</t>
    </rPh>
    <rPh sb="4" eb="6">
      <t>セイゾウ</t>
    </rPh>
    <rPh sb="10" eb="13">
      <t>アイチケン</t>
    </rPh>
    <rPh sb="13" eb="17">
      <t>ナゴヤシ</t>
    </rPh>
    <rPh sb="17" eb="20">
      <t>アツタク</t>
    </rPh>
    <rPh sb="20" eb="21">
      <t>サン</t>
    </rPh>
    <rPh sb="21" eb="22">
      <t>ポン</t>
    </rPh>
    <rPh sb="22" eb="23">
      <t>マツ</t>
    </rPh>
    <rPh sb="23" eb="24">
      <t>チョウ</t>
    </rPh>
    <rPh sb="25" eb="26">
      <t>バン</t>
    </rPh>
    <rPh sb="27" eb="28">
      <t>ゴウ</t>
    </rPh>
    <phoneticPr fontId="3"/>
  </si>
  <si>
    <t>足場は平成２６年度の床版工終了まで設置予定であることから、当該足場の設置保守管理者である日本車輌製造株式会社と賃貸借及び保守契約を行うものである。</t>
    <rPh sb="0" eb="2">
      <t>アシバ</t>
    </rPh>
    <rPh sb="3" eb="5">
      <t>ヘイセイ</t>
    </rPh>
    <rPh sb="7" eb="9">
      <t>ネンド</t>
    </rPh>
    <rPh sb="10" eb="12">
      <t>ショウバン</t>
    </rPh>
    <rPh sb="12" eb="13">
      <t>コウ</t>
    </rPh>
    <rPh sb="13" eb="15">
      <t>シュウリョウ</t>
    </rPh>
    <rPh sb="17" eb="19">
      <t>セッチ</t>
    </rPh>
    <rPh sb="19" eb="21">
      <t>ヨテイ</t>
    </rPh>
    <rPh sb="29" eb="31">
      <t>トウガイ</t>
    </rPh>
    <rPh sb="31" eb="33">
      <t>アシバ</t>
    </rPh>
    <rPh sb="34" eb="36">
      <t>セッチ</t>
    </rPh>
    <rPh sb="36" eb="38">
      <t>ホシュ</t>
    </rPh>
    <rPh sb="38" eb="41">
      <t>カンリシャ</t>
    </rPh>
    <rPh sb="44" eb="46">
      <t>ニホン</t>
    </rPh>
    <rPh sb="46" eb="48">
      <t>シャリョウ</t>
    </rPh>
    <rPh sb="48" eb="50">
      <t>セイゾウ</t>
    </rPh>
    <rPh sb="50" eb="52">
      <t>カブシキ</t>
    </rPh>
    <rPh sb="52" eb="54">
      <t>カイシャ</t>
    </rPh>
    <rPh sb="55" eb="58">
      <t>チンタイシャク</t>
    </rPh>
    <rPh sb="58" eb="59">
      <t>オヨ</t>
    </rPh>
    <rPh sb="60" eb="62">
      <t>ホシュ</t>
    </rPh>
    <rPh sb="62" eb="64">
      <t>ケイヤク</t>
    </rPh>
    <rPh sb="65" eb="66">
      <t>オコナ</t>
    </rPh>
    <phoneticPr fontId="3"/>
  </si>
  <si>
    <t>本足場の賃貸借及び保守契約は、当該足場の設置保守管理者である日本車輌製造株式会社以外とは契約できないため。</t>
    <rPh sb="0" eb="1">
      <t>ホン</t>
    </rPh>
    <rPh sb="1" eb="3">
      <t>アシバ</t>
    </rPh>
    <rPh sb="15" eb="17">
      <t>トウガイ</t>
    </rPh>
    <rPh sb="17" eb="19">
      <t>アシバ</t>
    </rPh>
    <rPh sb="20" eb="22">
      <t>セッチ</t>
    </rPh>
    <rPh sb="22" eb="24">
      <t>ホシュ</t>
    </rPh>
    <rPh sb="24" eb="27">
      <t>カンリシャ</t>
    </rPh>
    <rPh sb="30" eb="32">
      <t>ニホン</t>
    </rPh>
    <rPh sb="32" eb="34">
      <t>シャリョウ</t>
    </rPh>
    <rPh sb="34" eb="36">
      <t>セイゾウ</t>
    </rPh>
    <rPh sb="36" eb="38">
      <t>カブシキ</t>
    </rPh>
    <rPh sb="38" eb="40">
      <t>カイシャ</t>
    </rPh>
    <rPh sb="40" eb="42">
      <t>イガイ</t>
    </rPh>
    <rPh sb="44" eb="46">
      <t>ケイヤク</t>
    </rPh>
    <phoneticPr fontId="3"/>
  </si>
  <si>
    <t>函館新外環状道路　函館市　函館ＩＣ橋足場賃貸借及び保守管理</t>
  </si>
  <si>
    <t>留萌線大和田・留萌間４６ｋ０１７ｍ付近留萌大橋新設工事（委託工事）</t>
    <rPh sb="0" eb="2">
      <t>ルモイ</t>
    </rPh>
    <rPh sb="2" eb="3">
      <t>セン</t>
    </rPh>
    <rPh sb="3" eb="6">
      <t>オオワダ</t>
    </rPh>
    <rPh sb="7" eb="9">
      <t>ルモイ</t>
    </rPh>
    <rPh sb="9" eb="10">
      <t>カン</t>
    </rPh>
    <rPh sb="17" eb="19">
      <t>フキン</t>
    </rPh>
    <rPh sb="19" eb="21">
      <t>ルモイ</t>
    </rPh>
    <rPh sb="21" eb="23">
      <t>オオハシ</t>
    </rPh>
    <rPh sb="23" eb="25">
      <t>シンセツ</t>
    </rPh>
    <rPh sb="25" eb="27">
      <t>コウジ</t>
    </rPh>
    <rPh sb="28" eb="30">
      <t>イタク</t>
    </rPh>
    <rPh sb="30" eb="32">
      <t>コウジ</t>
    </rPh>
    <phoneticPr fontId="3"/>
  </si>
  <si>
    <t>北海道旅客鉄道（株）
北海道札幌市中央区北１１条西１５－１－１</t>
    <rPh sb="0" eb="3">
      <t>ホッカイドウ</t>
    </rPh>
    <rPh sb="3" eb="5">
      <t>リョキャク</t>
    </rPh>
    <rPh sb="5" eb="7">
      <t>テツドウ</t>
    </rPh>
    <rPh sb="11" eb="14">
      <t>ホッカイドウ</t>
    </rPh>
    <rPh sb="14" eb="17">
      <t>サッポロシ</t>
    </rPh>
    <rPh sb="17" eb="20">
      <t>チュウオウク</t>
    </rPh>
    <rPh sb="20" eb="21">
      <t>キタ</t>
    </rPh>
    <rPh sb="23" eb="24">
      <t>ジョウ</t>
    </rPh>
    <rPh sb="24" eb="25">
      <t>ニシ</t>
    </rPh>
    <phoneticPr fontId="3"/>
  </si>
  <si>
    <t>　深川留萌自動車道建設に伴い、JR留萌線を横断する橋梁工事を実施するにあたり、鉄道施設に対し近接施工となることから、工事の一部を北海道旅客鉄道株式会社へ委託するものである。</t>
    <rPh sb="1" eb="3">
      <t>フカガワ</t>
    </rPh>
    <rPh sb="3" eb="5">
      <t>ルモイ</t>
    </rPh>
    <rPh sb="5" eb="9">
      <t>ジドウシャドウ</t>
    </rPh>
    <rPh sb="9" eb="11">
      <t>ケンセツ</t>
    </rPh>
    <rPh sb="12" eb="13">
      <t>トモナ</t>
    </rPh>
    <rPh sb="17" eb="19">
      <t>ルモイ</t>
    </rPh>
    <rPh sb="21" eb="23">
      <t>オウダン</t>
    </rPh>
    <rPh sb="25" eb="27">
      <t>キョウリョウ</t>
    </rPh>
    <rPh sb="27" eb="29">
      <t>コウジ</t>
    </rPh>
    <rPh sb="30" eb="32">
      <t>ジッシ</t>
    </rPh>
    <rPh sb="39" eb="41">
      <t>テツドウ</t>
    </rPh>
    <rPh sb="41" eb="43">
      <t>シセツ</t>
    </rPh>
    <rPh sb="44" eb="45">
      <t>タイ</t>
    </rPh>
    <rPh sb="46" eb="48">
      <t>キンセツ</t>
    </rPh>
    <rPh sb="48" eb="50">
      <t>セコウ</t>
    </rPh>
    <rPh sb="58" eb="60">
      <t>コウジ</t>
    </rPh>
    <rPh sb="59" eb="60">
      <t>セコウ</t>
    </rPh>
    <rPh sb="61" eb="63">
      <t>イチブ</t>
    </rPh>
    <rPh sb="64" eb="67">
      <t>ホッカイドウ</t>
    </rPh>
    <rPh sb="67" eb="69">
      <t>リョカク</t>
    </rPh>
    <rPh sb="69" eb="71">
      <t>テツドウ</t>
    </rPh>
    <rPh sb="71" eb="73">
      <t>カブシキ</t>
    </rPh>
    <rPh sb="73" eb="75">
      <t>カイシャ</t>
    </rPh>
    <rPh sb="76" eb="78">
      <t>イタク</t>
    </rPh>
    <phoneticPr fontId="6"/>
  </si>
  <si>
    <t>　鉄道施設が北海道旅客鉄道株式会社所有物であるため、移行は困難である。</t>
    <rPh sb="1" eb="3">
      <t>テツドウ</t>
    </rPh>
    <rPh sb="3" eb="5">
      <t>シセツ</t>
    </rPh>
    <rPh sb="17" eb="20">
      <t>ショユウブツ</t>
    </rPh>
    <rPh sb="26" eb="28">
      <t>イコウ</t>
    </rPh>
    <rPh sb="29" eb="31">
      <t>コンナン</t>
    </rPh>
    <phoneticPr fontId="3"/>
  </si>
  <si>
    <t>留萌線大和田・留萌間４６ｋ０１７ｍ付近留萌大橋新設工事（委託工事）</t>
  </si>
  <si>
    <t>滝里ダム防災施設等維持委託業務</t>
  </si>
  <si>
    <t>芦別市
北海道芦別市北１条東１丁目３番地</t>
    <rPh sb="0" eb="3">
      <t>アシベツシ</t>
    </rPh>
    <phoneticPr fontId="3"/>
  </si>
  <si>
    <t>「滝里ダム資料館等維持管理委託協定書」に基づき、当該受注者に管理を委託することとしているため。</t>
    <phoneticPr fontId="3"/>
  </si>
  <si>
    <t>災害対策用機械操作訓練業務その１</t>
  </si>
  <si>
    <t>（株）只石組
北海道旭川市東旭川町旭正３６２</t>
  </si>
  <si>
    <t>災害時等における災害対策用機械の迅速かつ効率的な運用を図ることを目的として、標記業者と「北海道開発局旭川開発建設部災害対策用機械の出動等に関する基本協定」を締結しており、同協定において、協定締結会社には災害対策用機械に係る運転操作訓練の参加を義務づけている。以上のことから、標記業者を随意契約の相手方として選定するものである。</t>
    <rPh sb="137" eb="139">
      <t>ヒョウキ</t>
    </rPh>
    <phoneticPr fontId="3"/>
  </si>
  <si>
    <t>「北海道開発局旭川開発建設部災害対策用機械の出動等に関する基本協定」を締結しているため。</t>
  </si>
  <si>
    <t>天塩川サンルダム建設事業の内　サンルダム周辺整備に関する委託業務</t>
  </si>
  <si>
    <t>下川町は、円滑なサンルダム周辺整備計画を進めるため、ダム所在地である下川町の諸計画と整合を図りつつ地元住民の意向、サンルダム周辺の営農状況や企業の周辺開発動向、その他サンルダム周辺を活用したイベント等についての最新情報を有し、本業務の実施に必要な履行条件を全て有する唯一の者であるので下川町と随意契約を結ぶものである。</t>
    <phoneticPr fontId="3"/>
  </si>
  <si>
    <t>下川町は、円滑なサンルダム周辺整備計画を進めるため、ダム所在地である下川町の諸計画と整合を図りつつ地元住民の意向、サンルダム周辺の営農状況や企業の周辺開発動向、その他サンルダム周辺を活用したイベント等についての最新情報を有し、本業務の実施に必要な履行条件を全て有する唯一の者であるため。</t>
  </si>
  <si>
    <t>今金地区　換地計画等調査委託業務</t>
    <rPh sb="0" eb="2">
      <t>イマカネ</t>
    </rPh>
    <rPh sb="2" eb="4">
      <t>チク</t>
    </rPh>
    <rPh sb="5" eb="7">
      <t>カンチ</t>
    </rPh>
    <rPh sb="7" eb="9">
      <t>ケイカク</t>
    </rPh>
    <rPh sb="9" eb="10">
      <t>トウ</t>
    </rPh>
    <rPh sb="10" eb="12">
      <t>チョウサ</t>
    </rPh>
    <rPh sb="12" eb="14">
      <t>イタク</t>
    </rPh>
    <rPh sb="14" eb="16">
      <t>ギョウム</t>
    </rPh>
    <phoneticPr fontId="3"/>
  </si>
  <si>
    <t>今金町
北海道瀬棚郡今金町字今金４８番地１</t>
    <rPh sb="0" eb="3">
      <t>イマカネチョウ</t>
    </rPh>
    <rPh sb="4" eb="7">
      <t>ホッカイドウ</t>
    </rPh>
    <rPh sb="7" eb="10">
      <t>セタナグン</t>
    </rPh>
    <rPh sb="10" eb="13">
      <t>イマカネチョウ</t>
    </rPh>
    <rPh sb="13" eb="14">
      <t>アザ</t>
    </rPh>
    <rPh sb="14" eb="16">
      <t>イマカネ</t>
    </rPh>
    <rPh sb="18" eb="19">
      <t>バン</t>
    </rPh>
    <rPh sb="19" eb="20">
      <t>チ</t>
    </rPh>
    <phoneticPr fontId="3"/>
  </si>
  <si>
    <t>この業務にあたっては、特定の個人情報、地区内農地の権利関係に関する調査を中心に行う必要があり、これらの情報を保有し、地域の関係農家に精通している唯一の公的機関であることから、今金町に委託するものである。</t>
    <rPh sb="2" eb="4">
      <t>ギョウム</t>
    </rPh>
    <rPh sb="11" eb="13">
      <t>トクテイ</t>
    </rPh>
    <rPh sb="14" eb="16">
      <t>コジン</t>
    </rPh>
    <rPh sb="16" eb="18">
      <t>ジョウホウ</t>
    </rPh>
    <rPh sb="19" eb="22">
      <t>チクナイ</t>
    </rPh>
    <rPh sb="22" eb="24">
      <t>ノウチ</t>
    </rPh>
    <rPh sb="25" eb="27">
      <t>ケンリ</t>
    </rPh>
    <rPh sb="27" eb="29">
      <t>カンケイ</t>
    </rPh>
    <rPh sb="30" eb="31">
      <t>カン</t>
    </rPh>
    <rPh sb="33" eb="35">
      <t>チョウサ</t>
    </rPh>
    <rPh sb="36" eb="38">
      <t>チュウシン</t>
    </rPh>
    <rPh sb="39" eb="40">
      <t>オコナ</t>
    </rPh>
    <rPh sb="41" eb="43">
      <t>ヒツヨウ</t>
    </rPh>
    <rPh sb="51" eb="53">
      <t>ジョウホウ</t>
    </rPh>
    <rPh sb="54" eb="56">
      <t>ホユウ</t>
    </rPh>
    <rPh sb="58" eb="60">
      <t>チイキ</t>
    </rPh>
    <rPh sb="61" eb="63">
      <t>カンケイ</t>
    </rPh>
    <rPh sb="63" eb="65">
      <t>ノウカ</t>
    </rPh>
    <rPh sb="66" eb="68">
      <t>セイツウ</t>
    </rPh>
    <rPh sb="72" eb="74">
      <t>ユイイツ</t>
    </rPh>
    <rPh sb="75" eb="77">
      <t>コウテキ</t>
    </rPh>
    <rPh sb="77" eb="79">
      <t>キカン</t>
    </rPh>
    <rPh sb="87" eb="90">
      <t>イマカネチョウ</t>
    </rPh>
    <rPh sb="91" eb="93">
      <t>イタク</t>
    </rPh>
    <phoneticPr fontId="3"/>
  </si>
  <si>
    <t>この業務にあたっては、特定の個人情報、地区内農地の権利関係に関する調査を中心に行う必要があり、これらの情報を保有し、地域の関係農家に精通しているのが、唯一の公的機関である今金町であるため。</t>
    <rPh sb="2" eb="4">
      <t>ギョウム</t>
    </rPh>
    <rPh sb="11" eb="13">
      <t>トクテイ</t>
    </rPh>
    <rPh sb="14" eb="16">
      <t>コジン</t>
    </rPh>
    <rPh sb="16" eb="18">
      <t>ジョウホウ</t>
    </rPh>
    <rPh sb="19" eb="22">
      <t>チクナイ</t>
    </rPh>
    <rPh sb="22" eb="24">
      <t>ノウチ</t>
    </rPh>
    <rPh sb="25" eb="27">
      <t>ケンリ</t>
    </rPh>
    <rPh sb="27" eb="29">
      <t>カンケイ</t>
    </rPh>
    <rPh sb="30" eb="31">
      <t>カン</t>
    </rPh>
    <rPh sb="33" eb="35">
      <t>チョウサ</t>
    </rPh>
    <rPh sb="36" eb="38">
      <t>チュウシン</t>
    </rPh>
    <rPh sb="39" eb="40">
      <t>オコナ</t>
    </rPh>
    <rPh sb="41" eb="43">
      <t>ヒツヨウ</t>
    </rPh>
    <rPh sb="51" eb="53">
      <t>ジョウホウ</t>
    </rPh>
    <rPh sb="54" eb="56">
      <t>ホユウ</t>
    </rPh>
    <rPh sb="58" eb="60">
      <t>チイキ</t>
    </rPh>
    <rPh sb="61" eb="63">
      <t>カンケイ</t>
    </rPh>
    <rPh sb="63" eb="65">
      <t>ノウカ</t>
    </rPh>
    <rPh sb="66" eb="68">
      <t>セイツウ</t>
    </rPh>
    <rPh sb="75" eb="77">
      <t>ユイイツ</t>
    </rPh>
    <rPh sb="78" eb="80">
      <t>コウテキ</t>
    </rPh>
    <rPh sb="80" eb="82">
      <t>キカン</t>
    </rPh>
    <rPh sb="85" eb="88">
      <t>イマカネチョウ</t>
    </rPh>
    <phoneticPr fontId="3"/>
  </si>
  <si>
    <t>今金地区　換地計画等調査委託業務</t>
  </si>
  <si>
    <t>サンルダム建設事業　記録映像撮影・編集</t>
  </si>
  <si>
    <t>（株）エイチ・ビー・シー・フレックス
北海道札幌市中央区南七条西１－１３－７３</t>
    <phoneticPr fontId="3"/>
  </si>
  <si>
    <t>（株）エイチ・ビー・シー・フレックスは、本役務で編集する映像資料の著作者であり、著作財産権及び著作者人格権の行使を表明しているため</t>
    <rPh sb="49" eb="50">
      <t>シャ</t>
    </rPh>
    <phoneticPr fontId="3"/>
  </si>
  <si>
    <t>本役務で編集する映像資料の著作者であり、著作財産権及び著作者人格権の行使を表明しているため。</t>
    <rPh sb="29" eb="30">
      <t>シャ</t>
    </rPh>
    <phoneticPr fontId="3"/>
  </si>
  <si>
    <t>対策本部車外運転操作訓練</t>
  </si>
  <si>
    <t>日通機工（株）
帯広整備工場
北海道帯広市西２０条北１丁目１７番地</t>
  </si>
  <si>
    <t>-</t>
    <phoneticPr fontId="3"/>
  </si>
  <si>
    <t>「北海道開発局帯広開発建設部災害対策用機械等の出動に関する協定」に基づき、協定締結先である日通機工(株)に対し、運転操作訓練を行うにあたり、同協定第8条により当該訓練費用を帯広開発建設部が負担することとなっていることから、同社と随意契約を締結するものである。</t>
    <rPh sb="45" eb="47">
      <t>ニッツウ</t>
    </rPh>
    <rPh sb="47" eb="49">
      <t>キコウ</t>
    </rPh>
    <rPh sb="49" eb="52">
      <t>カブ</t>
    </rPh>
    <rPh sb="63" eb="64">
      <t>オコナ</t>
    </rPh>
    <rPh sb="70" eb="71">
      <t>ドウ</t>
    </rPh>
    <rPh sb="111" eb="113">
      <t>ドウシャ</t>
    </rPh>
    <rPh sb="114" eb="116">
      <t>ズイイ</t>
    </rPh>
    <rPh sb="116" eb="118">
      <t>ケイヤク</t>
    </rPh>
    <rPh sb="119" eb="121">
      <t>テイケツ</t>
    </rPh>
    <phoneticPr fontId="3"/>
  </si>
  <si>
    <t>同協定第6条に基づき、同社は当部が計画する運転操作訓練に参加することとなっているため</t>
    <rPh sb="3" eb="4">
      <t>ダイ</t>
    </rPh>
    <rPh sb="5" eb="6">
      <t>ジョウ</t>
    </rPh>
    <rPh sb="7" eb="8">
      <t>モト</t>
    </rPh>
    <rPh sb="11" eb="13">
      <t>ドウシャ</t>
    </rPh>
    <rPh sb="14" eb="16">
      <t>トウブ</t>
    </rPh>
    <rPh sb="17" eb="19">
      <t>ケイカク</t>
    </rPh>
    <rPh sb="21" eb="23">
      <t>ウンテン</t>
    </rPh>
    <rPh sb="23" eb="25">
      <t>ソウサ</t>
    </rPh>
    <rPh sb="25" eb="27">
      <t>クンレン</t>
    </rPh>
    <rPh sb="28" eb="30">
      <t>サンカ</t>
    </rPh>
    <phoneticPr fontId="3"/>
  </si>
  <si>
    <t>岩見沢市北村地区地域計画調査業務</t>
  </si>
  <si>
    <t>岩見沢市長
岩見沢市鳩が丘１丁目１－１</t>
    <rPh sb="0" eb="3">
      <t>イワミザワ</t>
    </rPh>
    <rPh sb="3" eb="5">
      <t>シチョウ</t>
    </rPh>
    <phoneticPr fontId="3"/>
  </si>
  <si>
    <t>本件業務の履行に必要な個人情報を含む詳細な資料を保有し、関係者との調整能力を有することから、当該業務の受注者として適当であると判断したため。</t>
    <phoneticPr fontId="3"/>
  </si>
  <si>
    <t>富良野盆地地区　換地計画委託業務</t>
  </si>
  <si>
    <t>北海道
北海道札幌市中央区北３条西６丁目</t>
  </si>
  <si>
    <t>土地改良法第89条の2において、農林水産大臣が行うこととなっているが、土地改良法施行令第51条の2において、同条における国営土地改良事業に係るものは都道府県知事が行うこととされている。また、国営土地改良事業に係る換地関係業務取扱要領の「第2の5の(委託契約の締結)」において、都道府県知事と委託契約するものとされているため。</t>
    <phoneticPr fontId="3"/>
  </si>
  <si>
    <t>土地改良法施行令第51条の2において、同条における国営土地改良事業に係るものは都道府県知事が行うこととされているため。</t>
  </si>
  <si>
    <t>調査系災害対策用機械操作訓練</t>
  </si>
  <si>
    <t>環境開発工業（株）
北海道札幌市東区東雁来三条１－２－１０</t>
  </si>
  <si>
    <t>「北海道開発局札幌開発建設部災害対策用機械の出動等に関する協定」に基づき、当該受注者に当該訓練の参加を義務づけているため。</t>
    <phoneticPr fontId="3"/>
  </si>
  <si>
    <t>札幌地区作業・支援系災害対策用機械操作訓練（その１）</t>
  </si>
  <si>
    <t>日通機工（株）
北海道札幌市東区北三十条東１－１－４０</t>
  </si>
  <si>
    <t>土地改良法第８９条の２及び同法施行令第５１条の２の規定に基づく国営今金南土地改良事業の換地処分等</t>
    <rPh sb="0" eb="2">
      <t>トチ</t>
    </rPh>
    <rPh sb="2" eb="4">
      <t>カイリョウ</t>
    </rPh>
    <rPh sb="4" eb="5">
      <t>ホウ</t>
    </rPh>
    <rPh sb="5" eb="6">
      <t>ダイ</t>
    </rPh>
    <rPh sb="8" eb="9">
      <t>ジョウ</t>
    </rPh>
    <rPh sb="11" eb="12">
      <t>オヨ</t>
    </rPh>
    <rPh sb="13" eb="15">
      <t>ドウホウ</t>
    </rPh>
    <rPh sb="15" eb="18">
      <t>シコウレイ</t>
    </rPh>
    <rPh sb="18" eb="19">
      <t>ダイ</t>
    </rPh>
    <rPh sb="21" eb="22">
      <t>ジョウ</t>
    </rPh>
    <rPh sb="25" eb="27">
      <t>キテイ</t>
    </rPh>
    <rPh sb="28" eb="29">
      <t>モト</t>
    </rPh>
    <rPh sb="31" eb="33">
      <t>コクエイ</t>
    </rPh>
    <rPh sb="33" eb="35">
      <t>イマカネ</t>
    </rPh>
    <rPh sb="35" eb="36">
      <t>ミナミ</t>
    </rPh>
    <rPh sb="36" eb="38">
      <t>トチ</t>
    </rPh>
    <rPh sb="38" eb="40">
      <t>カイリョウ</t>
    </rPh>
    <rPh sb="40" eb="42">
      <t>ジギョウ</t>
    </rPh>
    <rPh sb="43" eb="45">
      <t>カンチ</t>
    </rPh>
    <rPh sb="45" eb="47">
      <t>ショブン</t>
    </rPh>
    <rPh sb="47" eb="48">
      <t>トウ</t>
    </rPh>
    <phoneticPr fontId="3"/>
  </si>
  <si>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3"/>
  </si>
  <si>
    <t>土地改良法第８９条の２及び同法施行令第５１条の２の規定に基づき、当該受注者と契約することが定められているため。</t>
    <rPh sb="0" eb="2">
      <t>トチ</t>
    </rPh>
    <rPh sb="2" eb="4">
      <t>カイリョウ</t>
    </rPh>
    <rPh sb="4" eb="5">
      <t>ホウ</t>
    </rPh>
    <rPh sb="5" eb="6">
      <t>ダイ</t>
    </rPh>
    <rPh sb="8" eb="9">
      <t>ジョウ</t>
    </rPh>
    <rPh sb="11" eb="12">
      <t>オヨ</t>
    </rPh>
    <rPh sb="13" eb="15">
      <t>ドウホウ</t>
    </rPh>
    <rPh sb="15" eb="18">
      <t>シコウレイ</t>
    </rPh>
    <rPh sb="18" eb="19">
      <t>ダイ</t>
    </rPh>
    <rPh sb="21" eb="22">
      <t>ジョウ</t>
    </rPh>
    <rPh sb="25" eb="27">
      <t>キテイ</t>
    </rPh>
    <rPh sb="28" eb="29">
      <t>モト</t>
    </rPh>
    <rPh sb="32" eb="34">
      <t>トウガイ</t>
    </rPh>
    <rPh sb="34" eb="37">
      <t>ジュチュウシャ</t>
    </rPh>
    <rPh sb="38" eb="40">
      <t>ケイヤク</t>
    </rPh>
    <rPh sb="45" eb="46">
      <t>サダ</t>
    </rPh>
    <phoneticPr fontId="3"/>
  </si>
  <si>
    <t>土地改良法第８９条の２及び同法施行令第５１条の２の規定に基づく国営今金南土地改良事業の換地処分等</t>
  </si>
  <si>
    <t>河川景観ネットワークの連結性と時空間変化に関する研究</t>
  </si>
  <si>
    <t>（国）北海道大学
大学院農学研究院長　丸谷　知己
北海道札幌市北区北９条西９丁目</t>
  </si>
  <si>
    <t xml:space="preserve">国土交通省水管理・国土保全局が研究開発課題の公募を行い、同局に設置された学識経験者からなる河川生態委員会による審査結果を踏まえて平成24年度に決定した研究であり、本年２月、本研究課題と委託先（北海道大学大学院　中村　太士）について、国水環第１２１号（平成２６年２月２７日付）により国土交通省水管理・国土保全局長から北海道開発局長へ中間評価結果が通知されたものである。
よって、本委託は審議会等により委託先が決定されたものと随意契約を締結するものである。
</t>
    <rPh sb="165" eb="167">
      <t>チュウカン</t>
    </rPh>
    <rPh sb="167" eb="169">
      <t>ヒョウカ</t>
    </rPh>
    <rPh sb="188" eb="189">
      <t>ホン</t>
    </rPh>
    <rPh sb="189" eb="191">
      <t>イタク</t>
    </rPh>
    <rPh sb="192" eb="195">
      <t>シンギカイ</t>
    </rPh>
    <rPh sb="195" eb="196">
      <t>トウ</t>
    </rPh>
    <rPh sb="199" eb="202">
      <t>イタクサキ</t>
    </rPh>
    <rPh sb="203" eb="205">
      <t>ケッテイ</t>
    </rPh>
    <rPh sb="211" eb="213">
      <t>ズイイ</t>
    </rPh>
    <rPh sb="213" eb="215">
      <t>ケイヤク</t>
    </rPh>
    <rPh sb="216" eb="218">
      <t>テイケツ</t>
    </rPh>
    <phoneticPr fontId="3"/>
  </si>
  <si>
    <t>平成24年度に水管理・国土保全局が研究開発課題として決定したものであり、水管理・国土保全局からの通知に基づき、委託先である国立大学法人北海道大学大学院農学研究院と随意契約するものである。</t>
    <rPh sb="0" eb="2">
      <t>ヘイセイ</t>
    </rPh>
    <rPh sb="4" eb="6">
      <t>ネンド</t>
    </rPh>
    <rPh sb="17" eb="19">
      <t>ケンキュウ</t>
    </rPh>
    <rPh sb="19" eb="21">
      <t>カイハツ</t>
    </rPh>
    <rPh sb="21" eb="23">
      <t>カダイ</t>
    </rPh>
    <rPh sb="26" eb="28">
      <t>ケッテイ</t>
    </rPh>
    <rPh sb="48" eb="50">
      <t>ツウチ</t>
    </rPh>
    <rPh sb="51" eb="52">
      <t>モト</t>
    </rPh>
    <rPh sb="55" eb="58">
      <t>イタクサキ</t>
    </rPh>
    <rPh sb="61" eb="63">
      <t>コクリツ</t>
    </rPh>
    <rPh sb="63" eb="65">
      <t>ダイガク</t>
    </rPh>
    <rPh sb="65" eb="67">
      <t>ホウジン</t>
    </rPh>
    <rPh sb="67" eb="70">
      <t>ホッカイドウ</t>
    </rPh>
    <rPh sb="70" eb="72">
      <t>ダイガク</t>
    </rPh>
    <rPh sb="72" eb="75">
      <t>ダイガクイン</t>
    </rPh>
    <rPh sb="75" eb="77">
      <t>ノウガク</t>
    </rPh>
    <phoneticPr fontId="3"/>
  </si>
  <si>
    <t>妹背牛地区　換地計画委託業務</t>
  </si>
  <si>
    <t>北海道知事
札幌市中央区北３条西６丁目</t>
  </si>
  <si>
    <t>土地改良法８９条の２及び同法施行令５１条の２の規定に基づき、当該受注者と契約することが定められているため。</t>
    <rPh sb="7" eb="8">
      <t>ジョウ</t>
    </rPh>
    <rPh sb="19" eb="20">
      <t>ジョウ</t>
    </rPh>
    <phoneticPr fontId="3"/>
  </si>
  <si>
    <t>土地改良法及び同法施行令の規定に基づき、当該受注者と契約することが定められているため。</t>
    <phoneticPr fontId="3"/>
  </si>
  <si>
    <t>南長沼外１地区　長沼地域事業推進調査委託業務</t>
  </si>
  <si>
    <t>ながぬま土地改良区
夕張郡長沼町中央北１丁目１番２号</t>
  </si>
  <si>
    <t>南長沼地区　営農状況等調査委託業務</t>
  </si>
  <si>
    <t>ながぬま農業協同組合
夕張郡長沼町銀座北１丁目５番１９号</t>
  </si>
  <si>
    <t>本件業務の履行に必要な個人情報を含む詳細な資料を保有し、関係者との調整能力を有することから、当該業務の受注者として適当であると判断したため。</t>
    <phoneticPr fontId="3"/>
  </si>
  <si>
    <t>東宗谷地区　事業推進調整委託業務</t>
    <rPh sb="0" eb="1">
      <t>ヒガシ</t>
    </rPh>
    <rPh sb="1" eb="3">
      <t>ソウヤ</t>
    </rPh>
    <rPh sb="3" eb="5">
      <t>チク</t>
    </rPh>
    <rPh sb="6" eb="8">
      <t>ジギョウ</t>
    </rPh>
    <rPh sb="8" eb="10">
      <t>スイシン</t>
    </rPh>
    <rPh sb="10" eb="12">
      <t>チョウセイ</t>
    </rPh>
    <rPh sb="12" eb="14">
      <t>イタク</t>
    </rPh>
    <rPh sb="14" eb="16">
      <t>ギョウム</t>
    </rPh>
    <phoneticPr fontId="3"/>
  </si>
  <si>
    <t>支出負担行為担当官稚内開発建設部長
七澤　馨
稚内市末広５丁目６番１号　</t>
    <rPh sb="0" eb="2">
      <t>シシュツ</t>
    </rPh>
    <rPh sb="2" eb="4">
      <t>フタン</t>
    </rPh>
    <rPh sb="4" eb="6">
      <t>コウイ</t>
    </rPh>
    <rPh sb="6" eb="9">
      <t>タントウカン</t>
    </rPh>
    <rPh sb="23" eb="26">
      <t>ワッカナイシ</t>
    </rPh>
    <rPh sb="26" eb="28">
      <t>スエヒロ</t>
    </rPh>
    <rPh sb="29" eb="31">
      <t>チョウメ</t>
    </rPh>
    <rPh sb="32" eb="33">
      <t>バン</t>
    </rPh>
    <rPh sb="34" eb="35">
      <t>ゴウ</t>
    </rPh>
    <phoneticPr fontId="3"/>
  </si>
  <si>
    <t>浜頓別町
枝幸郡浜頓別町中央南１番地</t>
    <rPh sb="0" eb="4">
      <t>ハマトンベツチョウ</t>
    </rPh>
    <rPh sb="6" eb="9">
      <t>エサシグン</t>
    </rPh>
    <rPh sb="9" eb="12">
      <t>ハマトンベツ</t>
    </rPh>
    <rPh sb="12" eb="13">
      <t>チョウ</t>
    </rPh>
    <rPh sb="13" eb="16">
      <t>チュウオウミナミ</t>
    </rPh>
    <rPh sb="17" eb="19">
      <t>バンチ</t>
    </rPh>
    <phoneticPr fontId="3"/>
  </si>
  <si>
    <t>浜頓別町は、地域の土地利用状況、農地の権利関係、農業者の経営状況等（後継者の動向を含む家族構成等）の個人情報を有するとともに東宗谷地区事業実施に伴って生じる地域の農業経営（構造）の変化と日本型直接支払を含む新たな農業政策及び地域政策（浜頓別町産業振興計画等）との融合を図りつつ推進することが可能な唯一の機関であるため。</t>
    <rPh sb="0" eb="4">
      <t>ハマトンベツチョウ</t>
    </rPh>
    <rPh sb="6" eb="8">
      <t>チイキ</t>
    </rPh>
    <rPh sb="9" eb="13">
      <t>トチリヨウ</t>
    </rPh>
    <rPh sb="13" eb="15">
      <t>ジョウキョウ</t>
    </rPh>
    <rPh sb="16" eb="18">
      <t>ノウチ</t>
    </rPh>
    <rPh sb="19" eb="21">
      <t>ケンリ</t>
    </rPh>
    <rPh sb="21" eb="23">
      <t>カンケイ</t>
    </rPh>
    <rPh sb="24" eb="27">
      <t>ノウギョウシャ</t>
    </rPh>
    <rPh sb="28" eb="30">
      <t>ケイエイ</t>
    </rPh>
    <rPh sb="30" eb="32">
      <t>ジョウキョウ</t>
    </rPh>
    <rPh sb="32" eb="33">
      <t>トウ</t>
    </rPh>
    <rPh sb="34" eb="37">
      <t>コウケイシャ</t>
    </rPh>
    <rPh sb="38" eb="40">
      <t>ドウコウ</t>
    </rPh>
    <rPh sb="41" eb="42">
      <t>フク</t>
    </rPh>
    <rPh sb="43" eb="45">
      <t>カゾク</t>
    </rPh>
    <rPh sb="45" eb="47">
      <t>コウセイ</t>
    </rPh>
    <rPh sb="47" eb="48">
      <t>トウ</t>
    </rPh>
    <rPh sb="50" eb="52">
      <t>コジン</t>
    </rPh>
    <rPh sb="52" eb="54">
      <t>ジョウホウ</t>
    </rPh>
    <rPh sb="55" eb="56">
      <t>ユウ</t>
    </rPh>
    <rPh sb="62" eb="65">
      <t>ヒガシソウヤ</t>
    </rPh>
    <rPh sb="65" eb="67">
      <t>チク</t>
    </rPh>
    <rPh sb="67" eb="69">
      <t>ジギョウ</t>
    </rPh>
    <rPh sb="69" eb="71">
      <t>ジッシ</t>
    </rPh>
    <rPh sb="72" eb="73">
      <t>トモナ</t>
    </rPh>
    <rPh sb="75" eb="76">
      <t>ショウ</t>
    </rPh>
    <rPh sb="78" eb="80">
      <t>チイキ</t>
    </rPh>
    <rPh sb="81" eb="83">
      <t>ノウギョウ</t>
    </rPh>
    <rPh sb="83" eb="85">
      <t>ケイエイ</t>
    </rPh>
    <rPh sb="86" eb="88">
      <t>コウゾウ</t>
    </rPh>
    <rPh sb="90" eb="92">
      <t>ヘンカ</t>
    </rPh>
    <rPh sb="93" eb="96">
      <t>ニホンガタ</t>
    </rPh>
    <rPh sb="96" eb="98">
      <t>チョクセツ</t>
    </rPh>
    <rPh sb="98" eb="100">
      <t>シハラ</t>
    </rPh>
    <rPh sb="101" eb="102">
      <t>フク</t>
    </rPh>
    <rPh sb="103" eb="104">
      <t>アラ</t>
    </rPh>
    <rPh sb="106" eb="108">
      <t>ノウギョウ</t>
    </rPh>
    <rPh sb="108" eb="110">
      <t>セイサク</t>
    </rPh>
    <rPh sb="110" eb="111">
      <t>オヨ</t>
    </rPh>
    <rPh sb="112" eb="114">
      <t>チイキ</t>
    </rPh>
    <rPh sb="114" eb="116">
      <t>セイサク</t>
    </rPh>
    <rPh sb="117" eb="121">
      <t>ハマトンベツチョウ</t>
    </rPh>
    <rPh sb="121" eb="123">
      <t>サンギョウ</t>
    </rPh>
    <rPh sb="123" eb="125">
      <t>シンコウ</t>
    </rPh>
    <rPh sb="125" eb="127">
      <t>ケイカク</t>
    </rPh>
    <rPh sb="127" eb="128">
      <t>トウ</t>
    </rPh>
    <rPh sb="131" eb="133">
      <t>ユウゴウ</t>
    </rPh>
    <rPh sb="134" eb="135">
      <t>ハカ</t>
    </rPh>
    <rPh sb="138" eb="140">
      <t>スイシン</t>
    </rPh>
    <rPh sb="145" eb="147">
      <t>カノウ</t>
    </rPh>
    <rPh sb="148" eb="150">
      <t>ユイイツ</t>
    </rPh>
    <rPh sb="151" eb="153">
      <t>キカン</t>
    </rPh>
    <phoneticPr fontId="3"/>
  </si>
  <si>
    <t>東宗谷地区　事業推進調整委託業務</t>
  </si>
  <si>
    <t>妹背牛地区　農地集積・地域農業構造等調査委託業務</t>
  </si>
  <si>
    <t>妹背牛町
雨竜郡妹背牛町字妹背牛５２００番地</t>
    <rPh sb="0" eb="4">
      <t>モセウシチョウ</t>
    </rPh>
    <phoneticPr fontId="3"/>
  </si>
  <si>
    <t>土地改良法第８９条の２及び同法施行令第５１条の２の規定に基づく国営真狩土地改良事業の換地処分等</t>
    <rPh sb="0" eb="2">
      <t>トチ</t>
    </rPh>
    <rPh sb="2" eb="4">
      <t>カイリョウ</t>
    </rPh>
    <rPh sb="4" eb="5">
      <t>ホウ</t>
    </rPh>
    <rPh sb="5" eb="6">
      <t>ダイ</t>
    </rPh>
    <rPh sb="8" eb="9">
      <t>ジョウ</t>
    </rPh>
    <rPh sb="11" eb="12">
      <t>オヨ</t>
    </rPh>
    <rPh sb="13" eb="15">
      <t>ドウホウ</t>
    </rPh>
    <rPh sb="15" eb="17">
      <t>セコウ</t>
    </rPh>
    <rPh sb="17" eb="18">
      <t>レイ</t>
    </rPh>
    <rPh sb="18" eb="19">
      <t>ダイ</t>
    </rPh>
    <rPh sb="21" eb="22">
      <t>ジョウ</t>
    </rPh>
    <rPh sb="25" eb="27">
      <t>キテイ</t>
    </rPh>
    <rPh sb="28" eb="29">
      <t>モト</t>
    </rPh>
    <rPh sb="31" eb="33">
      <t>コクエイ</t>
    </rPh>
    <rPh sb="33" eb="35">
      <t>マッカリ</t>
    </rPh>
    <rPh sb="35" eb="37">
      <t>トチ</t>
    </rPh>
    <rPh sb="37" eb="39">
      <t>カイリョウ</t>
    </rPh>
    <rPh sb="39" eb="41">
      <t>ジギョウ</t>
    </rPh>
    <rPh sb="42" eb="44">
      <t>カンチ</t>
    </rPh>
    <rPh sb="44" eb="46">
      <t>ショブン</t>
    </rPh>
    <rPh sb="46" eb="47">
      <t>トウ</t>
    </rPh>
    <phoneticPr fontId="6"/>
  </si>
  <si>
    <t>北海道
札幌市中央区北３条西６丁目</t>
    <rPh sb="0" eb="3">
      <t>ホッカイドウ</t>
    </rPh>
    <rPh sb="4" eb="7">
      <t>サッポロシ</t>
    </rPh>
    <rPh sb="7" eb="10">
      <t>チュウオウク</t>
    </rPh>
    <rPh sb="10" eb="11">
      <t>キタ</t>
    </rPh>
    <rPh sb="12" eb="13">
      <t>ジョウ</t>
    </rPh>
    <rPh sb="13" eb="14">
      <t>ニシ</t>
    </rPh>
    <rPh sb="15" eb="17">
      <t>チョウメ</t>
    </rPh>
    <phoneticPr fontId="6"/>
  </si>
  <si>
    <t>土地改良法施行令第51条の２により都道府県知事と契約を締結することが定められているため</t>
    <rPh sb="0" eb="2">
      <t>トチ</t>
    </rPh>
    <rPh sb="2" eb="5">
      <t>カイリョウホウ</t>
    </rPh>
    <rPh sb="5" eb="8">
      <t>セコウレイ</t>
    </rPh>
    <rPh sb="8" eb="9">
      <t>ダイ</t>
    </rPh>
    <rPh sb="11" eb="12">
      <t>ジョウ</t>
    </rPh>
    <rPh sb="17" eb="21">
      <t>トドウフケン</t>
    </rPh>
    <rPh sb="21" eb="23">
      <t>チジ</t>
    </rPh>
    <rPh sb="24" eb="26">
      <t>ケイヤク</t>
    </rPh>
    <rPh sb="27" eb="29">
      <t>テイケツ</t>
    </rPh>
    <rPh sb="34" eb="35">
      <t>サダ</t>
    </rPh>
    <phoneticPr fontId="3"/>
  </si>
  <si>
    <t>法令等により都道府県知事と契約することが定められているため</t>
    <rPh sb="0" eb="2">
      <t>ホウレイ</t>
    </rPh>
    <rPh sb="2" eb="3">
      <t>トウ</t>
    </rPh>
    <rPh sb="6" eb="10">
      <t>トドウフケン</t>
    </rPh>
    <rPh sb="10" eb="12">
      <t>チジ</t>
    </rPh>
    <rPh sb="13" eb="15">
      <t>ケイヤク</t>
    </rPh>
    <rPh sb="20" eb="21">
      <t>サダ</t>
    </rPh>
    <phoneticPr fontId="3"/>
  </si>
  <si>
    <t>土地改良法第８９条の２及び同法施行令第５１条の２の規定に基づく国営真狩土地改良事業の換地処分等</t>
  </si>
  <si>
    <t>国営北野土地改良事業（国営緊急農地再編整備事業）の換地処分等の委託費</t>
  </si>
  <si>
    <t>土地改良法第89条の2において、農林水産大臣が行うこととなっているが、土地改良法施行令第51条の2において、同条における国営土地改良事業に係るものは都道府県知事が行うこととされている。また、国営土地改良事業に係る換地関係業務取扱要領の「第2の5の(委託契約の締結)」において、都道府県知事と委託契約するものとされているため。</t>
    <phoneticPr fontId="3"/>
  </si>
  <si>
    <t>土地改良法第８９条の２及び同法施行令第５１条の２の規定に基づく国営中鹿追土地改良事業の換地処分等</t>
    <rPh sb="0" eb="2">
      <t>トチ</t>
    </rPh>
    <rPh sb="2" eb="5">
      <t>カイリョウホウ</t>
    </rPh>
    <rPh sb="5" eb="6">
      <t>ダイ</t>
    </rPh>
    <rPh sb="8" eb="9">
      <t>ジョウ</t>
    </rPh>
    <rPh sb="11" eb="12">
      <t>オヨ</t>
    </rPh>
    <rPh sb="13" eb="15">
      <t>ドウホウ</t>
    </rPh>
    <rPh sb="15" eb="18">
      <t>セコウレイ</t>
    </rPh>
    <rPh sb="18" eb="19">
      <t>ダイ</t>
    </rPh>
    <rPh sb="21" eb="22">
      <t>ジョウ</t>
    </rPh>
    <rPh sb="25" eb="27">
      <t>キテイ</t>
    </rPh>
    <rPh sb="28" eb="29">
      <t>モト</t>
    </rPh>
    <rPh sb="31" eb="33">
      <t>コクエイ</t>
    </rPh>
    <rPh sb="36" eb="38">
      <t>トチ</t>
    </rPh>
    <rPh sb="38" eb="40">
      <t>カイリョウ</t>
    </rPh>
    <rPh sb="40" eb="42">
      <t>ジギョウ</t>
    </rPh>
    <rPh sb="43" eb="45">
      <t>カンチ</t>
    </rPh>
    <rPh sb="45" eb="47">
      <t>ショブン</t>
    </rPh>
    <rPh sb="47" eb="48">
      <t>トウ</t>
    </rPh>
    <phoneticPr fontId="3"/>
  </si>
  <si>
    <t>国営土地改良事業における事業計画に基づく換地計画の策定については、土地改良法第８９条の２において、農林水産大臣が行うこととなっているが、土地改良法施行令第５１条の２において、同条における国営土地改良事業に係るものは都道府県知事が行うこととされており、また、国営土地改良事業に係る換地関係取扱要領の「第２の５の（委託契約の締結）」においても、都道府県知事と委託契約するものとされているため</t>
    <rPh sb="73" eb="75">
      <t>セコウ</t>
    </rPh>
    <phoneticPr fontId="3"/>
  </si>
  <si>
    <t>土地改良法施行令第５１条の２に基づき、国営土地改良事業における事業計画に基づく換地処分については都道府県知事が行うこととされているため、当該地区の換地計画の策定を北海道知事に委託するものである。</t>
    <rPh sb="0" eb="2">
      <t>トチ</t>
    </rPh>
    <rPh sb="2" eb="5">
      <t>カイリョウホウ</t>
    </rPh>
    <rPh sb="5" eb="8">
      <t>セコウレイ</t>
    </rPh>
    <rPh sb="8" eb="9">
      <t>ダイ</t>
    </rPh>
    <rPh sb="11" eb="12">
      <t>ジョウ</t>
    </rPh>
    <rPh sb="15" eb="16">
      <t>モト</t>
    </rPh>
    <rPh sb="19" eb="21">
      <t>コクエイ</t>
    </rPh>
    <rPh sb="21" eb="23">
      <t>トチ</t>
    </rPh>
    <rPh sb="23" eb="25">
      <t>カイリョウ</t>
    </rPh>
    <rPh sb="25" eb="27">
      <t>ジギョウ</t>
    </rPh>
    <rPh sb="31" eb="33">
      <t>ジギョウ</t>
    </rPh>
    <rPh sb="33" eb="35">
      <t>ケイカク</t>
    </rPh>
    <rPh sb="36" eb="37">
      <t>モト</t>
    </rPh>
    <rPh sb="39" eb="41">
      <t>カンチ</t>
    </rPh>
    <rPh sb="41" eb="43">
      <t>ショブン</t>
    </rPh>
    <rPh sb="48" eb="52">
      <t>トドウフケン</t>
    </rPh>
    <rPh sb="52" eb="54">
      <t>チジ</t>
    </rPh>
    <rPh sb="55" eb="56">
      <t>オコナ</t>
    </rPh>
    <rPh sb="68" eb="70">
      <t>トウガイ</t>
    </rPh>
    <rPh sb="70" eb="72">
      <t>チク</t>
    </rPh>
    <rPh sb="73" eb="75">
      <t>カンチ</t>
    </rPh>
    <rPh sb="75" eb="77">
      <t>ケイカク</t>
    </rPh>
    <rPh sb="78" eb="80">
      <t>サクテイ</t>
    </rPh>
    <rPh sb="81" eb="84">
      <t>ホッカイドウ</t>
    </rPh>
    <rPh sb="84" eb="86">
      <t>チジ</t>
    </rPh>
    <rPh sb="87" eb="89">
      <t>イタク</t>
    </rPh>
    <phoneticPr fontId="3"/>
  </si>
  <si>
    <t>土地改良法第８９条の２及び同法施行令第５１条の２の規定に基づく国営中鹿追土地改良事業の換地処分等</t>
  </si>
  <si>
    <t>東宗谷地区　換地計画委託業務</t>
    <rPh sb="0" eb="1">
      <t>ヒガシ</t>
    </rPh>
    <rPh sb="1" eb="3">
      <t>ソウヤ</t>
    </rPh>
    <rPh sb="3" eb="5">
      <t>チク</t>
    </rPh>
    <rPh sb="6" eb="8">
      <t>カンチ</t>
    </rPh>
    <rPh sb="8" eb="10">
      <t>ケイカク</t>
    </rPh>
    <rPh sb="10" eb="12">
      <t>イタク</t>
    </rPh>
    <rPh sb="12" eb="14">
      <t>ギョウム</t>
    </rPh>
    <phoneticPr fontId="3"/>
  </si>
  <si>
    <t>北海道
札幌市中央区北３条西６丁目</t>
    <rPh sb="0" eb="3">
      <t>ホッカイドウ</t>
    </rPh>
    <rPh sb="5" eb="8">
      <t>サッポロシ</t>
    </rPh>
    <rPh sb="8" eb="11">
      <t>チュウオウク</t>
    </rPh>
    <rPh sb="11" eb="12">
      <t>キタ</t>
    </rPh>
    <rPh sb="13" eb="14">
      <t>ジョウ</t>
    </rPh>
    <rPh sb="14" eb="15">
      <t>ニシ</t>
    </rPh>
    <rPh sb="16" eb="18">
      <t>チョウメ</t>
    </rPh>
    <phoneticPr fontId="3"/>
  </si>
  <si>
    <t>本業務の国営土地改良事業における換地計画の策定については、土地改良法第８９条の２及び土地改良法施行令第５１条の５において、都道府県知事が行うこととされているため。</t>
    <rPh sb="0" eb="1">
      <t>ホン</t>
    </rPh>
    <rPh sb="1" eb="3">
      <t>ギョウム</t>
    </rPh>
    <rPh sb="4" eb="6">
      <t>コクエイ</t>
    </rPh>
    <rPh sb="6" eb="8">
      <t>トチ</t>
    </rPh>
    <rPh sb="8" eb="10">
      <t>カイリョウ</t>
    </rPh>
    <rPh sb="10" eb="12">
      <t>ジギョウ</t>
    </rPh>
    <rPh sb="16" eb="18">
      <t>カンチ</t>
    </rPh>
    <rPh sb="18" eb="20">
      <t>ケイカク</t>
    </rPh>
    <rPh sb="21" eb="23">
      <t>サクテイ</t>
    </rPh>
    <rPh sb="29" eb="31">
      <t>トチ</t>
    </rPh>
    <rPh sb="31" eb="33">
      <t>カイリョウ</t>
    </rPh>
    <rPh sb="33" eb="34">
      <t>ホウ</t>
    </rPh>
    <rPh sb="34" eb="35">
      <t>ダイ</t>
    </rPh>
    <rPh sb="37" eb="38">
      <t>ジョウ</t>
    </rPh>
    <rPh sb="40" eb="41">
      <t>オヨ</t>
    </rPh>
    <rPh sb="42" eb="44">
      <t>トチ</t>
    </rPh>
    <rPh sb="44" eb="46">
      <t>カイリョウ</t>
    </rPh>
    <rPh sb="46" eb="47">
      <t>ホウ</t>
    </rPh>
    <rPh sb="47" eb="50">
      <t>セコウレイ</t>
    </rPh>
    <rPh sb="50" eb="51">
      <t>ダイ</t>
    </rPh>
    <rPh sb="53" eb="54">
      <t>ジョウ</t>
    </rPh>
    <rPh sb="61" eb="65">
      <t>トドウフケン</t>
    </rPh>
    <rPh sb="65" eb="67">
      <t>チジ</t>
    </rPh>
    <rPh sb="68" eb="69">
      <t>オコナ</t>
    </rPh>
    <phoneticPr fontId="3"/>
  </si>
  <si>
    <t>東宗谷地区　換地計画委託業務</t>
  </si>
  <si>
    <t>国営上士別土地改良事業（国営農地再編整備事業）の換地処分等の委託費</t>
  </si>
  <si>
    <t>美唄地区外１地区　換地計画委託業務</t>
  </si>
  <si>
    <t>イ（イ）</t>
    <phoneticPr fontId="3"/>
  </si>
  <si>
    <t>南長沼地区　換地計画委託業務</t>
  </si>
  <si>
    <t>・土地改良法８９条の２及び同法施行令５１条の２の規定に基づき、当該受注者と契約することが定められているため。</t>
    <rPh sb="8" eb="9">
      <t>ジョウ</t>
    </rPh>
    <rPh sb="20" eb="21">
      <t>ジョウ</t>
    </rPh>
    <phoneticPr fontId="3"/>
  </si>
  <si>
    <t>局地的豪雨の予測手法の開発および突発的出水に対応したハザードマップの作成</t>
  </si>
  <si>
    <t>（国）北海道大学
北海道札幌市北区北八条西５</t>
  </si>
  <si>
    <t>国土交通省が実施した河川砂防技術研究開発公募に基づく共同研究のための委託研究契約であるため。</t>
    <phoneticPr fontId="3"/>
  </si>
  <si>
    <t>デジタル道路地図更新業務</t>
  </si>
  <si>
    <t>(一財)日本デジタル道路地図協会は、デジタル道路地図データベース仕様の著作権を有しており、著作者人格権及び著作権の行使について意思表示していることから、本業務を遂行する上で必要とされる条件を満たし、業務実施能力を有している唯一の法人である。</t>
  </si>
  <si>
    <t>北野地区　事業推進調整等委託業務</t>
  </si>
  <si>
    <t>鷹栖町長
上川郡鷹栖町南１条３丁目５番１号</t>
    <rPh sb="0" eb="2">
      <t>タカス</t>
    </rPh>
    <rPh sb="2" eb="4">
      <t>チョウチョウ</t>
    </rPh>
    <rPh sb="5" eb="8">
      <t>カミカワグン</t>
    </rPh>
    <rPh sb="8" eb="11">
      <t>タカスチョウ</t>
    </rPh>
    <rPh sb="11" eb="12">
      <t>ミナミ</t>
    </rPh>
    <rPh sb="13" eb="14">
      <t>ジョウ</t>
    </rPh>
    <rPh sb="15" eb="17">
      <t>チョウメ</t>
    </rPh>
    <rPh sb="18" eb="19">
      <t>バン</t>
    </rPh>
    <rPh sb="20" eb="21">
      <t>ゴウ</t>
    </rPh>
    <phoneticPr fontId="6"/>
  </si>
  <si>
    <t>本委託業務の履行にあたっては、工事調整に必要なライフライン（水道、町道、排水路等）の施設情報と併せ、農業者及び農地の地番、地積、権利関係等の特定の情報が必要不可欠である。鷹栖町は、当該地域の地番、地積、権利関係等の情報を管理する農地基本台帳を有する唯一の機関である。</t>
    <phoneticPr fontId="3"/>
  </si>
  <si>
    <t>鷹栖町は、当該地域の地番、地積、権利関係等の情報を管理する農地基本台帳を有する唯一の機関であるため。</t>
  </si>
  <si>
    <t>釧路川流域における湿原再生に向けた栄養塩循環評価手法に関する研究</t>
  </si>
  <si>
    <t>（国）北見工業大学
北海道北見市公園町１６５番地</t>
  </si>
  <si>
    <t>国土交通省水管理・国土保全局及び国土技術政策総合研究所において、委託先を国立大学法人北見工業大学と選定されたため</t>
  </si>
  <si>
    <t>国土交通省水管理・国土保全局及び国土技術政策総合研究所において、委託先を国立大学法人北見工業大学と選定されたため移行は困難</t>
    <rPh sb="56" eb="58">
      <t>イコウ</t>
    </rPh>
    <rPh sb="59" eb="61">
      <t>コンナン</t>
    </rPh>
    <phoneticPr fontId="3"/>
  </si>
  <si>
    <t>愛別地区　換地計画調査等委託業務</t>
    <rPh sb="0" eb="2">
      <t>アイベツ</t>
    </rPh>
    <rPh sb="2" eb="4">
      <t>チク</t>
    </rPh>
    <rPh sb="5" eb="7">
      <t>カンチ</t>
    </rPh>
    <rPh sb="7" eb="9">
      <t>ケイカク</t>
    </rPh>
    <rPh sb="9" eb="11">
      <t>チョウサ</t>
    </rPh>
    <rPh sb="11" eb="12">
      <t>トウ</t>
    </rPh>
    <rPh sb="12" eb="14">
      <t>イタク</t>
    </rPh>
    <rPh sb="14" eb="16">
      <t>ギョウム</t>
    </rPh>
    <phoneticPr fontId="6"/>
  </si>
  <si>
    <t>愛別町
上川郡愛別町字本町１７９</t>
    <rPh sb="0" eb="3">
      <t>アイベツチョウ</t>
    </rPh>
    <rPh sb="4" eb="7">
      <t>カミカワグン</t>
    </rPh>
    <rPh sb="7" eb="9">
      <t>アイベツ</t>
    </rPh>
    <rPh sb="9" eb="10">
      <t>チョウ</t>
    </rPh>
    <rPh sb="10" eb="11">
      <t>アザ</t>
    </rPh>
    <rPh sb="11" eb="13">
      <t>ホンチョウ</t>
    </rPh>
    <phoneticPr fontId="6"/>
  </si>
  <si>
    <t>本委託業務の履行にあたっては、換地計画素案の基礎となる換地計画従前地調査において、農地の地番、地積、権利関係等の地籍に係る特定の情報が必要不可欠である。愛別町は、当該区域の地番、地積、権利関係等の情報を管理する農地基本台帳を有する唯一の機関である。</t>
    <phoneticPr fontId="3"/>
  </si>
  <si>
    <t>愛別町は、当該区域の地番、地積、権利関係等の情報を管理する農地基本台帳を有する唯一の機関であるため。</t>
  </si>
  <si>
    <t>愛別地区　換地計画調査等委託業務</t>
  </si>
  <si>
    <t>火山と地すべり地におけるＵＡＶ搭載型ＬＰ計測による地表変動評価法の開発</t>
  </si>
  <si>
    <t>旭東地区　東神楽地域換地計画調査等委託業務</t>
  </si>
  <si>
    <t>東神楽町
上川郡東神楽町南１条西１丁目３－２</t>
    <rPh sb="0" eb="4">
      <t>ヒガシカグラチョウ</t>
    </rPh>
    <rPh sb="5" eb="8">
      <t>カミカワグン</t>
    </rPh>
    <rPh sb="8" eb="12">
      <t>ヒガシカグラチョウ</t>
    </rPh>
    <rPh sb="12" eb="13">
      <t>ミナミ</t>
    </rPh>
    <rPh sb="14" eb="15">
      <t>ジョウ</t>
    </rPh>
    <rPh sb="15" eb="16">
      <t>ニシ</t>
    </rPh>
    <rPh sb="17" eb="19">
      <t>チョウメ</t>
    </rPh>
    <phoneticPr fontId="6"/>
  </si>
  <si>
    <t xml:space="preserve">本委託業務の履行にあたっては、換地設計基準（案）の基礎となる換地計画従前地調査において、農地の地番、地積、権利関係等の地籍に係る特定の情報が必要不可欠である。東神楽町は、当該杭の地番、地積、権利関係等の情報を管理する農地基本台帳を有する唯一の機関である。
</t>
    <phoneticPr fontId="3"/>
  </si>
  <si>
    <t>東神楽町は、当該杭の地番、地積、権利関係等の情報を管理する農地基本台帳を有する唯一の機関であるため。</t>
  </si>
  <si>
    <t>旭東地区　旭川区域換地計画調査等委託業務</t>
  </si>
  <si>
    <t>・本委託業務の履行にあたっては、換地設計基準（案）の基礎となる換地計画従前地調査において、農地の地番、地積、権利関係等の地籍に係る特定の情報が必要不可欠である。旭川市は、当該杭の地番、地積、権利関係等の情報を管理する農地基本台帳を有する唯一の機関である。</t>
    <phoneticPr fontId="3"/>
  </si>
  <si>
    <t>旭川市は、当該杭の地番、地積、権利関係等の情報を管理する農地基本台帳を有する唯一の機関であるため。</t>
  </si>
  <si>
    <t>大雪東川地区　換地計画調査等委託業務</t>
  </si>
  <si>
    <t>東川町
上川郡東川町東町１丁目１６－１</t>
    <rPh sb="0" eb="3">
      <t>ヒガシカワチョウ</t>
    </rPh>
    <rPh sb="4" eb="7">
      <t>カミカワグン</t>
    </rPh>
    <rPh sb="7" eb="10">
      <t>ヒガシカワチョウ</t>
    </rPh>
    <rPh sb="10" eb="12">
      <t>ヒガシマチ</t>
    </rPh>
    <rPh sb="13" eb="15">
      <t>チョウメ</t>
    </rPh>
    <phoneticPr fontId="6"/>
  </si>
  <si>
    <t xml:space="preserve">本委託業務の履行にあたっては、換地計画素案作成の基礎となる換地計画従前地調査について、農地の地番、地積、権利関係等の地籍に係る特定の情報が必要不可欠である。東川町は、当該区域の地番、地積、権利関係等の情報を管理する農地基本台帳を有している唯一の機関である。
</t>
    <phoneticPr fontId="3"/>
  </si>
  <si>
    <t>東川町は、当該区域の地番、地積、権利関係等の情報を管理する農地基本台帳を有している唯一の機関であるため。</t>
  </si>
  <si>
    <t>北海道開発局ＩＣカード発行管理システム改修業務</t>
  </si>
  <si>
    <t>ＮＴＴコミュニケーションズ（株）
福岡県福岡市中央区白金１丁目２０番３号　紙与薬院ビル</t>
    <phoneticPr fontId="3"/>
  </si>
  <si>
    <t>本システムに搭載されている各種ＩＣカード発行アプリケーションについては、著作権を有しており、本業務を実施することができる唯一の者であるため</t>
    <rPh sb="60" eb="62">
      <t>ユイイツ</t>
    </rPh>
    <rPh sb="63" eb="64">
      <t>シャ</t>
    </rPh>
    <phoneticPr fontId="3"/>
  </si>
  <si>
    <t>自動車重量印紙購入</t>
    <rPh sb="0" eb="3">
      <t>ジドウシャ</t>
    </rPh>
    <rPh sb="3" eb="5">
      <t>ジュウリョウ</t>
    </rPh>
    <rPh sb="5" eb="7">
      <t>インシ</t>
    </rPh>
    <rPh sb="7" eb="9">
      <t>コウニュウ</t>
    </rPh>
    <phoneticPr fontId="3"/>
  </si>
  <si>
    <t>日本郵便（株）
函館中央郵便局
北海道函館市新川町１番６号</t>
    <rPh sb="0" eb="2">
      <t>ニホン</t>
    </rPh>
    <rPh sb="2" eb="4">
      <t>ユウビン</t>
    </rPh>
    <rPh sb="8" eb="10">
      <t>ハコダテ</t>
    </rPh>
    <rPh sb="10" eb="12">
      <t>チュウオウ</t>
    </rPh>
    <rPh sb="12" eb="15">
      <t>ユウビンキョク</t>
    </rPh>
    <rPh sb="16" eb="19">
      <t>ホッカイドウ</t>
    </rPh>
    <rPh sb="19" eb="22">
      <t>ハコダテシ</t>
    </rPh>
    <rPh sb="22" eb="25">
      <t>シンカワチョウ</t>
    </rPh>
    <rPh sb="26" eb="27">
      <t>バン</t>
    </rPh>
    <rPh sb="28" eb="29">
      <t>ゴウ</t>
    </rPh>
    <phoneticPr fontId="3"/>
  </si>
  <si>
    <t>自動車重量税印紙は法令により金額が定められており、競争の余地がないことと、「郵便切手類販売所等に関する法律」に定める自動車重量税印紙の「売りさばき人」は、管内では函館中央郵便局と財団法人北海道陸運協会のみであるが、「公益法人に対する支出の公表・点検の方針について」（平成２４年６月１日付け行政改革実行本部通達）により公益法人に対する国の支出が見直されることとなり、国が購入先として選定できるのは函館中央郵便局だけであるため。</t>
    <rPh sb="0" eb="3">
      <t>ジドウシャ</t>
    </rPh>
    <rPh sb="3" eb="6">
      <t>ジュウリョウゼイ</t>
    </rPh>
    <rPh sb="6" eb="8">
      <t>インシ</t>
    </rPh>
    <rPh sb="9" eb="11">
      <t>ホウレイ</t>
    </rPh>
    <rPh sb="14" eb="16">
      <t>キンガク</t>
    </rPh>
    <rPh sb="17" eb="18">
      <t>サダ</t>
    </rPh>
    <rPh sb="25" eb="27">
      <t>キョウソウ</t>
    </rPh>
    <rPh sb="28" eb="30">
      <t>ヨチ</t>
    </rPh>
    <rPh sb="38" eb="40">
      <t>ユウビン</t>
    </rPh>
    <rPh sb="40" eb="43">
      <t>キッテルイ</t>
    </rPh>
    <rPh sb="43" eb="46">
      <t>ハンバイショ</t>
    </rPh>
    <rPh sb="46" eb="47">
      <t>トウ</t>
    </rPh>
    <rPh sb="48" eb="49">
      <t>カン</t>
    </rPh>
    <rPh sb="51" eb="53">
      <t>ホウリツ</t>
    </rPh>
    <rPh sb="55" eb="56">
      <t>サダ</t>
    </rPh>
    <rPh sb="58" eb="61">
      <t>ジドウシャ</t>
    </rPh>
    <rPh sb="61" eb="64">
      <t>ジュウリョウゼイ</t>
    </rPh>
    <rPh sb="64" eb="66">
      <t>インシ</t>
    </rPh>
    <rPh sb="68" eb="69">
      <t>ウ</t>
    </rPh>
    <rPh sb="73" eb="74">
      <t>ニン</t>
    </rPh>
    <rPh sb="77" eb="79">
      <t>カンナイ</t>
    </rPh>
    <rPh sb="81" eb="83">
      <t>ハコダテ</t>
    </rPh>
    <rPh sb="83" eb="85">
      <t>チュウオウ</t>
    </rPh>
    <rPh sb="85" eb="88">
      <t>ユウビンキョク</t>
    </rPh>
    <rPh sb="89" eb="93">
      <t>ザイダンホウジン</t>
    </rPh>
    <rPh sb="93" eb="96">
      <t>ホッカイドウ</t>
    </rPh>
    <rPh sb="96" eb="98">
      <t>リクウン</t>
    </rPh>
    <rPh sb="98" eb="100">
      <t>キョウカイ</t>
    </rPh>
    <rPh sb="108" eb="110">
      <t>コウエキ</t>
    </rPh>
    <rPh sb="110" eb="112">
      <t>ホウジン</t>
    </rPh>
    <rPh sb="113" eb="114">
      <t>タイ</t>
    </rPh>
    <rPh sb="116" eb="118">
      <t>シシュツ</t>
    </rPh>
    <rPh sb="119" eb="121">
      <t>コウヒョウ</t>
    </rPh>
    <rPh sb="122" eb="124">
      <t>テンケン</t>
    </rPh>
    <rPh sb="125" eb="127">
      <t>ホウシン</t>
    </rPh>
    <rPh sb="133" eb="135">
      <t>ヘイセイ</t>
    </rPh>
    <rPh sb="137" eb="138">
      <t>ネン</t>
    </rPh>
    <rPh sb="139" eb="140">
      <t>ガツ</t>
    </rPh>
    <rPh sb="141" eb="143">
      <t>ニチヅケ</t>
    </rPh>
    <rPh sb="144" eb="146">
      <t>ギョウセイ</t>
    </rPh>
    <rPh sb="146" eb="148">
      <t>カイカク</t>
    </rPh>
    <rPh sb="148" eb="150">
      <t>ジッコウ</t>
    </rPh>
    <rPh sb="150" eb="152">
      <t>ホンブ</t>
    </rPh>
    <rPh sb="152" eb="154">
      <t>ツウタツ</t>
    </rPh>
    <rPh sb="158" eb="160">
      <t>コウエキ</t>
    </rPh>
    <rPh sb="160" eb="162">
      <t>ホウジン</t>
    </rPh>
    <rPh sb="163" eb="164">
      <t>タイ</t>
    </rPh>
    <rPh sb="166" eb="167">
      <t>クニ</t>
    </rPh>
    <rPh sb="168" eb="170">
      <t>シシュツ</t>
    </rPh>
    <rPh sb="171" eb="173">
      <t>ミナオ</t>
    </rPh>
    <rPh sb="182" eb="183">
      <t>クニ</t>
    </rPh>
    <rPh sb="184" eb="187">
      <t>コウニュウサキ</t>
    </rPh>
    <rPh sb="190" eb="192">
      <t>センテイ</t>
    </rPh>
    <rPh sb="197" eb="199">
      <t>ハコダテ</t>
    </rPh>
    <rPh sb="199" eb="201">
      <t>チュウオウ</t>
    </rPh>
    <rPh sb="201" eb="204">
      <t>ユウビンキョク</t>
    </rPh>
    <phoneticPr fontId="3"/>
  </si>
  <si>
    <t>自動車重量印紙購入</t>
    <phoneticPr fontId="11"/>
  </si>
  <si>
    <t>北海外３地区　空知地域受益動向調査等委託業務</t>
  </si>
  <si>
    <t>北海土地改良区
北海道岩見沢市６条西７丁目１番地</t>
    <rPh sb="0" eb="2">
      <t>ホッカイ</t>
    </rPh>
    <rPh sb="2" eb="4">
      <t>トチ</t>
    </rPh>
    <rPh sb="4" eb="7">
      <t>カイリョウク</t>
    </rPh>
    <phoneticPr fontId="3"/>
  </si>
  <si>
    <t>道央用水（三期）地区　営農状況等調査委託業務</t>
  </si>
  <si>
    <t>支出負担行為担当官札幌開発建設部部長
石田　悦一
札幌市中央区北２条西１９丁目</t>
    <rPh sb="0" eb="2">
      <t>シシュツ</t>
    </rPh>
    <rPh sb="2" eb="4">
      <t>フタン</t>
    </rPh>
    <rPh sb="4" eb="6">
      <t>コウイ</t>
    </rPh>
    <rPh sb="6" eb="9">
      <t>タントウカン</t>
    </rPh>
    <rPh sb="16" eb="18">
      <t>ブチョウ</t>
    </rPh>
    <rPh sb="19" eb="21">
      <t>イシダ</t>
    </rPh>
    <rPh sb="22" eb="24">
      <t>エイイチ</t>
    </rPh>
    <rPh sb="28" eb="30">
      <t>チュウオウ</t>
    </rPh>
    <rPh sb="31" eb="32">
      <t>キタ</t>
    </rPh>
    <rPh sb="33" eb="34">
      <t>ジョウ</t>
    </rPh>
    <rPh sb="34" eb="35">
      <t>ニシ</t>
    </rPh>
    <phoneticPr fontId="6"/>
  </si>
  <si>
    <t>南幌町農業協同組合
空知郡南幌町栄町１丁目４番７号</t>
  </si>
  <si>
    <t>道央用水（三期）地区　千歳地域事業推進調査委託業務</t>
  </si>
  <si>
    <t>千歳市
千歳市東雲町２丁目３４番地</t>
    <rPh sb="0" eb="3">
      <t>チトセシ</t>
    </rPh>
    <phoneticPr fontId="3"/>
  </si>
  <si>
    <t>結氷河川における晶氷の発生予測と取水障害対策の開発</t>
  </si>
  <si>
    <t>（国）北見工業大学
北見市公園町１６５番地</t>
    <rPh sb="3" eb="5">
      <t>キタミ</t>
    </rPh>
    <rPh sb="5" eb="7">
      <t>コウギョウ</t>
    </rPh>
    <rPh sb="7" eb="9">
      <t>ダイガク</t>
    </rPh>
    <rPh sb="10" eb="13">
      <t>キタミシ</t>
    </rPh>
    <rPh sb="13" eb="16">
      <t>コウエンチョウ</t>
    </rPh>
    <rPh sb="19" eb="21">
      <t>バンチ</t>
    </rPh>
    <phoneticPr fontId="6"/>
  </si>
  <si>
    <t>本委託研究は、国土交通省が研究開発課題の公募を行い、同水管理・国土保全局及び国土技術政策総合研究所に設置された学識経験者等からなる河川技術評価委員会地域課題分科会における中間評価の結果、非常に優れた研究であり現行計画のとおり推進することが妥当と評価されたことを踏まえて、本年４月、本研究課題及び委託先（国立大学法人北見工業大学）が選定されたものである。</t>
    <phoneticPr fontId="3"/>
  </si>
  <si>
    <t>国土交通省が研究開発課題の公募を行い、同水管理・国土保全局及び国土技術政策総合研究所に設置された学識経験者等からなる河川技術評価委員会地域課題分科会における中間評価の結果、非常に優れた研究であり現行計画のとおり推進することが妥当と評価されたことを踏まえて、本年４月、本研究課題及び委託先（国立大学法人北見工業大学）が選定されたため。</t>
  </si>
  <si>
    <t>道央用水（三期）地区　夕張地域事業推進調査委託業務</t>
  </si>
  <si>
    <t>夕張土地改良区
夕張市沼ノ沢２１３番地</t>
    <rPh sb="0" eb="2">
      <t>ユウバリ</t>
    </rPh>
    <rPh sb="2" eb="4">
      <t>トチ</t>
    </rPh>
    <rPh sb="4" eb="7">
      <t>カイリョウク</t>
    </rPh>
    <phoneticPr fontId="3"/>
  </si>
  <si>
    <t>道央用水（三期）地区　由仁地域事業推進調査委託業務</t>
  </si>
  <si>
    <t>由仁土地改良区
夕張郡由仁町本町１５１番地</t>
    <rPh sb="0" eb="2">
      <t>ユニ</t>
    </rPh>
    <rPh sb="2" eb="4">
      <t>トチ</t>
    </rPh>
    <rPh sb="4" eb="7">
      <t>カイリョウク</t>
    </rPh>
    <phoneticPr fontId="3"/>
  </si>
  <si>
    <t>道央用水（三期）地区　恵庭地域事業推進調査委託業務</t>
  </si>
  <si>
    <t>自動車重量税印紙３０，０００円券９２枚外１０点購入</t>
    <rPh sb="0" eb="3">
      <t>ジドウシャ</t>
    </rPh>
    <rPh sb="3" eb="6">
      <t>ジュウリョウゼイ</t>
    </rPh>
    <rPh sb="6" eb="8">
      <t>インシ</t>
    </rPh>
    <rPh sb="14" eb="15">
      <t>エン</t>
    </rPh>
    <rPh sb="15" eb="16">
      <t>ケン</t>
    </rPh>
    <rPh sb="18" eb="19">
      <t>マイ</t>
    </rPh>
    <rPh sb="19" eb="20">
      <t>ホカ</t>
    </rPh>
    <rPh sb="22" eb="23">
      <t>テン</t>
    </rPh>
    <rPh sb="23" eb="25">
      <t>コウニュウ</t>
    </rPh>
    <phoneticPr fontId="6"/>
  </si>
  <si>
    <t>日本郵便（株）
東京都千代田区霞が関１丁目３番２号</t>
    <rPh sb="0" eb="2">
      <t>ニホン</t>
    </rPh>
    <rPh sb="2" eb="4">
      <t>ユウビン</t>
    </rPh>
    <rPh sb="8" eb="11">
      <t>トウキョウト</t>
    </rPh>
    <rPh sb="11" eb="15">
      <t>チヨダク</t>
    </rPh>
    <rPh sb="15" eb="16">
      <t>カスミ</t>
    </rPh>
    <rPh sb="17" eb="18">
      <t>セキ</t>
    </rPh>
    <rPh sb="19" eb="21">
      <t>チョウメ</t>
    </rPh>
    <rPh sb="22" eb="23">
      <t>バン</t>
    </rPh>
    <rPh sb="24" eb="25">
      <t>ゴウ</t>
    </rPh>
    <phoneticPr fontId="6"/>
  </si>
  <si>
    <t>自動車重量税印紙は法令により金額が定められており、競争の余地がないこと、「郵便切手類販売所等に関する法律」に定める自動車重量税印紙の「売りさばき人」は管内では日本郵便（株）のみであるため</t>
    <rPh sb="0" eb="3">
      <t>ジドウシャ</t>
    </rPh>
    <rPh sb="3" eb="5">
      <t>ジュウリョウ</t>
    </rPh>
    <rPh sb="5" eb="6">
      <t>ゼイ</t>
    </rPh>
    <rPh sb="6" eb="8">
      <t>インシ</t>
    </rPh>
    <rPh sb="9" eb="11">
      <t>ホウレイ</t>
    </rPh>
    <rPh sb="14" eb="16">
      <t>キンガク</t>
    </rPh>
    <rPh sb="17" eb="18">
      <t>サダ</t>
    </rPh>
    <rPh sb="25" eb="27">
      <t>キョウソウ</t>
    </rPh>
    <rPh sb="28" eb="30">
      <t>ヨチ</t>
    </rPh>
    <rPh sb="37" eb="39">
      <t>ユウビン</t>
    </rPh>
    <rPh sb="39" eb="41">
      <t>キッテ</t>
    </rPh>
    <rPh sb="41" eb="42">
      <t>ルイ</t>
    </rPh>
    <rPh sb="42" eb="45">
      <t>ハンバイショ</t>
    </rPh>
    <rPh sb="45" eb="46">
      <t>トウ</t>
    </rPh>
    <rPh sb="47" eb="48">
      <t>カン</t>
    </rPh>
    <rPh sb="50" eb="52">
      <t>ホウリツ</t>
    </rPh>
    <rPh sb="54" eb="55">
      <t>サダ</t>
    </rPh>
    <rPh sb="57" eb="60">
      <t>ジドウシャ</t>
    </rPh>
    <rPh sb="60" eb="63">
      <t>ジュウリョウゼイ</t>
    </rPh>
    <rPh sb="63" eb="65">
      <t>インシ</t>
    </rPh>
    <rPh sb="67" eb="68">
      <t>ウ</t>
    </rPh>
    <rPh sb="72" eb="73">
      <t>ニン</t>
    </rPh>
    <rPh sb="75" eb="77">
      <t>カンナイ</t>
    </rPh>
    <rPh sb="79" eb="81">
      <t>ニホン</t>
    </rPh>
    <rPh sb="81" eb="83">
      <t>ユウビン</t>
    </rPh>
    <rPh sb="83" eb="86">
      <t>カブ</t>
    </rPh>
    <phoneticPr fontId="3"/>
  </si>
  <si>
    <t>自動車重量税印紙は法令により金額が定められており、競争の余地がなく、「郵便切手類販売所等に関する法律」に定める自動車重量税印紙の「売りさばき人」が限定されているため</t>
    <rPh sb="0" eb="3">
      <t>ジドウシャ</t>
    </rPh>
    <rPh sb="3" eb="5">
      <t>ジュウリョウ</t>
    </rPh>
    <rPh sb="5" eb="6">
      <t>ゼイ</t>
    </rPh>
    <rPh sb="6" eb="8">
      <t>インシ</t>
    </rPh>
    <rPh sb="9" eb="11">
      <t>ホウレイ</t>
    </rPh>
    <rPh sb="14" eb="16">
      <t>キンガク</t>
    </rPh>
    <rPh sb="17" eb="18">
      <t>サダ</t>
    </rPh>
    <rPh sb="25" eb="27">
      <t>キョウソウ</t>
    </rPh>
    <rPh sb="28" eb="30">
      <t>ヨチ</t>
    </rPh>
    <rPh sb="35" eb="37">
      <t>ユウビン</t>
    </rPh>
    <rPh sb="37" eb="39">
      <t>キッテ</t>
    </rPh>
    <rPh sb="39" eb="40">
      <t>ルイ</t>
    </rPh>
    <rPh sb="40" eb="43">
      <t>ハンバイショ</t>
    </rPh>
    <rPh sb="43" eb="44">
      <t>トウ</t>
    </rPh>
    <rPh sb="45" eb="46">
      <t>カン</t>
    </rPh>
    <rPh sb="48" eb="50">
      <t>ホウリツ</t>
    </rPh>
    <rPh sb="52" eb="53">
      <t>サダ</t>
    </rPh>
    <rPh sb="55" eb="58">
      <t>ジドウシャ</t>
    </rPh>
    <rPh sb="58" eb="61">
      <t>ジュウリョウゼイ</t>
    </rPh>
    <rPh sb="61" eb="63">
      <t>インシ</t>
    </rPh>
    <rPh sb="65" eb="66">
      <t>ウ</t>
    </rPh>
    <rPh sb="70" eb="71">
      <t>ニン</t>
    </rPh>
    <rPh sb="73" eb="75">
      <t>ゲンテイ</t>
    </rPh>
    <phoneticPr fontId="3"/>
  </si>
  <si>
    <t>自動車重量税印紙３０，０００円券９２枚外１０点購入</t>
  </si>
  <si>
    <t>富良野盆地地区　事業推進調整等委託業務</t>
  </si>
  <si>
    <t>中富良野町
空知郡中富良野町本町９番１号</t>
  </si>
  <si>
    <t xml:space="preserve">中富良野町は、当該地域のライフライン（水道、町道、排水路等）の施設情報及び特定の情報となる地番、地積、権利関係等を網羅した農地基本台帳を保有・管理する唯一の機関である。
</t>
    <phoneticPr fontId="3"/>
  </si>
  <si>
    <t>中富良野町は、当該地域のライフライン（水道、町道、排水路等）の施設情報及び特定の情報となる地番、地積、権利関係等を網羅した農地基本台帳を保有・管理する唯一の機関であるため。</t>
  </si>
  <si>
    <t>空知川地区外　水利用状況調査等委託業務</t>
  </si>
  <si>
    <t>富良野土地改良区
空知郡中富良野町丘町７番１８号</t>
  </si>
  <si>
    <t>業務の遂行にあたっては、土地改良区が所有する土地改良法第２９条第１項に規定する「事業に関する書類」から、対象とする施設情報、維持管理情報、賦課情報、権利情報等を抽出し、再整理を行った上で、調査、調整等を行わなければならない。上記「事業に関する書類」は、土地改良法第２９条第４項の規定により、改良組合員及び事業に利害関係がある者以外に開示できない資料であり、当該資料を用いて本業務を履行しうるのは、これを所管する富良野土地改良区が唯一の機関である。</t>
    <phoneticPr fontId="3"/>
  </si>
  <si>
    <t>土地改良法第２９条第４項の規定により、改良組合員及び事業に利害関係がある者以外に開示できない資料であり、当該資料を用いて本業務を履行しうるのは、これを所管する富良野土地改良区が唯一の機関である。</t>
    <phoneticPr fontId="3"/>
  </si>
  <si>
    <t>旭川十勝道路　富良野市　北の峰トンネル工事</t>
    <phoneticPr fontId="3"/>
  </si>
  <si>
    <t>支出負担行為担当官
旭川開発建設部長
丹野　弘
旭川市宮前通東４１５５番３１</t>
    <rPh sb="0" eb="2">
      <t>シシュツ</t>
    </rPh>
    <rPh sb="2" eb="4">
      <t>フタン</t>
    </rPh>
    <rPh sb="4" eb="6">
      <t>コウイ</t>
    </rPh>
    <rPh sb="6" eb="9">
      <t>タントウカン</t>
    </rPh>
    <rPh sb="10" eb="12">
      <t>アサヒカワ</t>
    </rPh>
    <rPh sb="17" eb="18">
      <t>チョウ</t>
    </rPh>
    <rPh sb="29" eb="30">
      <t>トオ</t>
    </rPh>
    <rPh sb="30" eb="31">
      <t>ヒガシ</t>
    </rPh>
    <rPh sb="35" eb="36">
      <t>バン</t>
    </rPh>
    <phoneticPr fontId="3"/>
  </si>
  <si>
    <t>旭川十勝道路富良野市北の峰トンネル新設工事鹿島・三井住友・荒井特定建設工事共同企業体
札幌市中央区北３条西３丁目１番地４号</t>
    <rPh sb="33" eb="35">
      <t>ケンセツ</t>
    </rPh>
    <rPh sb="35" eb="37">
      <t>コウジ</t>
    </rPh>
    <rPh sb="37" eb="39">
      <t>キョウドウ</t>
    </rPh>
    <rPh sb="39" eb="42">
      <t>キギョウタイ</t>
    </rPh>
    <phoneticPr fontId="3"/>
  </si>
  <si>
    <r>
      <t xml:space="preserve">当該工事は、トンネルの掘削から覆工コンクリートまでを一連で構築するもので、前々工事及び前工事に引き続き施工される一連の工事であり、以下の理由から現施工者と随意契約を行うものである。
１．トンネル建設地の地層は非常に脆弱なうえ被圧滞水層が存在している。後工事では、滞水区間中で最大土被りに加え、西緑断層の貫通、更なる脆弱な区間の施工となるため、掘削済み工区で得られた知見を十分に活かし、止水注入量や支保構造を的確に決定する必要があり、安全確実に完工するためには、豊富な経験と高度な技術を兼ね備え、かつ当該区間の地質・地下水特性を十分熟知していることが不可欠である。
２．トンネル支保構造は、支保工と覆工コンクリートとで構成され、多層で特殊な構造を有している。後工事の支保工および覆工コンクリートの施工にあたっては、前工事で施工された支保構造の挙動が複雑かつ長期的に継続していることから、挙動収束の判断に対し、掘削済み区間で得られた知見を基にした、高度な技術的判断が不可欠となる。
　また、前工事と後工事の請負契約者が異なる場合、かし担保責任の範囲が不明確となる等、密接不可分な関係にあるため、一貫した施工が技術的に必要である。
３．前工事で使用した吹付プラント、スライドセントル、防水作業架台、濁水処理設備等の仮設備を継続して使用することにより、経費削減や準備工等の工期短縮、安全確保が図られる。
</t>
    </r>
    <r>
      <rPr>
        <strike/>
        <sz val="9"/>
        <color theme="1"/>
        <rFont val="ＭＳ Ｐゴシック"/>
        <family val="3"/>
        <charset val="128"/>
      </rPr>
      <t/>
    </r>
    <rPh sb="0" eb="2">
      <t>トウガイ</t>
    </rPh>
    <rPh sb="2" eb="4">
      <t>コウジ</t>
    </rPh>
    <rPh sb="11" eb="13">
      <t>クッサク</t>
    </rPh>
    <rPh sb="15" eb="16">
      <t>フク</t>
    </rPh>
    <rPh sb="77" eb="79">
      <t>ズイイ</t>
    </rPh>
    <rPh sb="82" eb="83">
      <t>オコナ</t>
    </rPh>
    <phoneticPr fontId="3"/>
  </si>
  <si>
    <t>左記、「随意契約によらざるを得ない事由」のとおり</t>
    <rPh sb="0" eb="2">
      <t>サキ</t>
    </rPh>
    <rPh sb="4" eb="6">
      <t>ズイイ</t>
    </rPh>
    <rPh sb="6" eb="8">
      <t>ケイヤク</t>
    </rPh>
    <rPh sb="14" eb="15">
      <t>エ</t>
    </rPh>
    <rPh sb="17" eb="19">
      <t>ジユウ</t>
    </rPh>
    <phoneticPr fontId="3"/>
  </si>
  <si>
    <t>旭川十勝道路　富良野市　北の峰トンネル工事</t>
  </si>
  <si>
    <t xml:space="preserve">   自動車重量税印紙は法令により金額が定められており、競争の余地がないことと、「郵便切手類販売所等に関する法律」に定める自動車重量税印紙の「売りさばき人」は、管内では函館中央郵便局と財団法人北海道陸運協会のみであるが、「公益法人に対する支出の公表・点検の方針について」（平成２４年６月１日付け行政改革実行本部通達）により公益法人に対する国の支出が見直されることとなり、国が購入先として選定できるのは函館中央郵便局だけであるため。</t>
    <rPh sb="3" eb="6">
      <t>ジドウシャ</t>
    </rPh>
    <rPh sb="6" eb="9">
      <t>ジュウリョウゼイ</t>
    </rPh>
    <rPh sb="9" eb="11">
      <t>インシ</t>
    </rPh>
    <rPh sb="12" eb="14">
      <t>ホウレイ</t>
    </rPh>
    <rPh sb="17" eb="19">
      <t>キンガク</t>
    </rPh>
    <rPh sb="20" eb="21">
      <t>サダ</t>
    </rPh>
    <rPh sb="28" eb="30">
      <t>キョウソウ</t>
    </rPh>
    <rPh sb="31" eb="33">
      <t>ヨチ</t>
    </rPh>
    <rPh sb="41" eb="43">
      <t>ユウビン</t>
    </rPh>
    <rPh sb="43" eb="46">
      <t>キッテルイ</t>
    </rPh>
    <rPh sb="46" eb="49">
      <t>ハンバイショ</t>
    </rPh>
    <rPh sb="49" eb="50">
      <t>トウ</t>
    </rPh>
    <rPh sb="51" eb="52">
      <t>カン</t>
    </rPh>
    <rPh sb="54" eb="56">
      <t>ホウリツ</t>
    </rPh>
    <rPh sb="58" eb="59">
      <t>サダ</t>
    </rPh>
    <rPh sb="61" eb="64">
      <t>ジドウシャ</t>
    </rPh>
    <rPh sb="64" eb="67">
      <t>ジュウリョウゼイ</t>
    </rPh>
    <rPh sb="67" eb="69">
      <t>インシ</t>
    </rPh>
    <rPh sb="71" eb="72">
      <t>ウ</t>
    </rPh>
    <rPh sb="76" eb="77">
      <t>ニン</t>
    </rPh>
    <rPh sb="80" eb="82">
      <t>カンナイ</t>
    </rPh>
    <rPh sb="84" eb="86">
      <t>ハコダテ</t>
    </rPh>
    <rPh sb="86" eb="88">
      <t>チュウオウ</t>
    </rPh>
    <rPh sb="88" eb="91">
      <t>ユウビンキョク</t>
    </rPh>
    <rPh sb="92" eb="96">
      <t>ザイダンホウジン</t>
    </rPh>
    <rPh sb="96" eb="99">
      <t>ホッカイドウ</t>
    </rPh>
    <rPh sb="99" eb="101">
      <t>リクウン</t>
    </rPh>
    <rPh sb="101" eb="103">
      <t>キョウカイ</t>
    </rPh>
    <rPh sb="111" eb="113">
      <t>コウエキ</t>
    </rPh>
    <rPh sb="113" eb="115">
      <t>ホウジン</t>
    </rPh>
    <rPh sb="116" eb="117">
      <t>タイ</t>
    </rPh>
    <rPh sb="119" eb="121">
      <t>シシュツ</t>
    </rPh>
    <rPh sb="122" eb="124">
      <t>コウヒョウ</t>
    </rPh>
    <rPh sb="125" eb="127">
      <t>テンケン</t>
    </rPh>
    <rPh sb="128" eb="130">
      <t>ホウシン</t>
    </rPh>
    <rPh sb="136" eb="138">
      <t>ヘイセイ</t>
    </rPh>
    <rPh sb="140" eb="141">
      <t>ネン</t>
    </rPh>
    <rPh sb="142" eb="143">
      <t>ガツ</t>
    </rPh>
    <rPh sb="144" eb="146">
      <t>ニチヅケ</t>
    </rPh>
    <rPh sb="147" eb="149">
      <t>ギョウセイ</t>
    </rPh>
    <rPh sb="149" eb="151">
      <t>カイカク</t>
    </rPh>
    <rPh sb="151" eb="153">
      <t>ジッコウ</t>
    </rPh>
    <rPh sb="153" eb="155">
      <t>ホンブ</t>
    </rPh>
    <rPh sb="155" eb="157">
      <t>ツウタツ</t>
    </rPh>
    <rPh sb="161" eb="163">
      <t>コウエキ</t>
    </rPh>
    <rPh sb="163" eb="165">
      <t>ホウジン</t>
    </rPh>
    <rPh sb="166" eb="167">
      <t>タイ</t>
    </rPh>
    <rPh sb="169" eb="170">
      <t>クニ</t>
    </rPh>
    <rPh sb="171" eb="173">
      <t>シシュツ</t>
    </rPh>
    <rPh sb="174" eb="176">
      <t>ミナオ</t>
    </rPh>
    <rPh sb="185" eb="186">
      <t>クニ</t>
    </rPh>
    <rPh sb="187" eb="190">
      <t>コウニュウサキ</t>
    </rPh>
    <rPh sb="193" eb="195">
      <t>センテイ</t>
    </rPh>
    <rPh sb="200" eb="202">
      <t>ハコダテ</t>
    </rPh>
    <rPh sb="202" eb="204">
      <t>チュウオウ</t>
    </rPh>
    <rPh sb="204" eb="207">
      <t>ユウビンキョク</t>
    </rPh>
    <phoneticPr fontId="3"/>
  </si>
  <si>
    <t>自動車重量税印紙購入</t>
    <phoneticPr fontId="11"/>
  </si>
  <si>
    <t>ＰＣＢ廃棄物処理（札幌河川事務所）</t>
  </si>
  <si>
    <t>日本環境安全事業（株）
北海道事業所
室蘭市仲町１４番地７</t>
  </si>
  <si>
    <t>微量ＰＣＢ汚染絶縁油は、ポリ塩化ビフェニル廃棄物の適正な処理の推進に関する特別措置法及び廃棄物の処理及び清掃に関する法律の規定に基づき、認定施設における無害化処理が定められているため。</t>
    <phoneticPr fontId="3"/>
  </si>
  <si>
    <t>真狩地区土地所有状況等変動調査委託業務</t>
  </si>
  <si>
    <t>真狩村
虻田郡真狩村字真狩１１８番地</t>
  </si>
  <si>
    <t>本業務の履行に当たっては、受益農家の土地所有状況や後継者の有無等の個人情報を含めた包括的な調査及び調整が必要となる。真狩村は本調査に必要なこれらの情報を管理する農地基本台帳等を有している唯一の機関であることから、随意契約の相手方として選定するものである。</t>
    <rPh sb="0" eb="1">
      <t>ホン</t>
    </rPh>
    <rPh sb="1" eb="3">
      <t>ギョウム</t>
    </rPh>
    <rPh sb="4" eb="6">
      <t>リコウ</t>
    </rPh>
    <rPh sb="7" eb="8">
      <t>ア</t>
    </rPh>
    <rPh sb="13" eb="15">
      <t>ジュエキ</t>
    </rPh>
    <rPh sb="15" eb="17">
      <t>ノウカ</t>
    </rPh>
    <rPh sb="18" eb="20">
      <t>トチ</t>
    </rPh>
    <rPh sb="20" eb="22">
      <t>ショユウ</t>
    </rPh>
    <rPh sb="22" eb="24">
      <t>ジョウキョウ</t>
    </rPh>
    <rPh sb="25" eb="28">
      <t>コウケイシャ</t>
    </rPh>
    <rPh sb="29" eb="31">
      <t>ウム</t>
    </rPh>
    <rPh sb="31" eb="32">
      <t>トウ</t>
    </rPh>
    <rPh sb="33" eb="35">
      <t>コジン</t>
    </rPh>
    <rPh sb="35" eb="37">
      <t>ジョウホウ</t>
    </rPh>
    <rPh sb="38" eb="39">
      <t>フク</t>
    </rPh>
    <rPh sb="41" eb="44">
      <t>ホウカツテキ</t>
    </rPh>
    <rPh sb="45" eb="47">
      <t>チョウサ</t>
    </rPh>
    <rPh sb="47" eb="48">
      <t>オヨ</t>
    </rPh>
    <rPh sb="49" eb="51">
      <t>チョウセイ</t>
    </rPh>
    <rPh sb="52" eb="54">
      <t>ヒツヨウ</t>
    </rPh>
    <rPh sb="58" eb="61">
      <t>マッカリムラ</t>
    </rPh>
    <rPh sb="62" eb="65">
      <t>ホンチョウサ</t>
    </rPh>
    <rPh sb="66" eb="68">
      <t>ヒツヨウ</t>
    </rPh>
    <rPh sb="73" eb="75">
      <t>ジョウホウ</t>
    </rPh>
    <rPh sb="76" eb="78">
      <t>カンリ</t>
    </rPh>
    <rPh sb="80" eb="82">
      <t>ノウチ</t>
    </rPh>
    <rPh sb="82" eb="84">
      <t>キホン</t>
    </rPh>
    <rPh sb="84" eb="86">
      <t>ダイチョウ</t>
    </rPh>
    <rPh sb="86" eb="87">
      <t>トウ</t>
    </rPh>
    <rPh sb="88" eb="89">
      <t>ユウ</t>
    </rPh>
    <rPh sb="93" eb="95">
      <t>ユイイツ</t>
    </rPh>
    <rPh sb="96" eb="98">
      <t>キカン</t>
    </rPh>
    <rPh sb="106" eb="108">
      <t>ズイイ</t>
    </rPh>
    <rPh sb="108" eb="110">
      <t>ケイヤク</t>
    </rPh>
    <rPh sb="111" eb="114">
      <t>アイテカタ</t>
    </rPh>
    <rPh sb="117" eb="119">
      <t>センテイ</t>
    </rPh>
    <phoneticPr fontId="3"/>
  </si>
  <si>
    <t>契約の相手方が本調査に必要な土地所有状況等の情報を管理する農地基本台帳等を有している唯一の機関であるため</t>
    <rPh sb="0" eb="2">
      <t>ケイヤク</t>
    </rPh>
    <rPh sb="3" eb="6">
      <t>アイテカタ</t>
    </rPh>
    <rPh sb="7" eb="10">
      <t>ホンチョウサ</t>
    </rPh>
    <rPh sb="11" eb="13">
      <t>ヒツヨウ</t>
    </rPh>
    <rPh sb="14" eb="16">
      <t>トチ</t>
    </rPh>
    <rPh sb="16" eb="18">
      <t>ショユウ</t>
    </rPh>
    <rPh sb="18" eb="20">
      <t>ジョウキョウ</t>
    </rPh>
    <rPh sb="20" eb="21">
      <t>トウ</t>
    </rPh>
    <rPh sb="22" eb="24">
      <t>ジョウホウ</t>
    </rPh>
    <rPh sb="25" eb="27">
      <t>カンリ</t>
    </rPh>
    <rPh sb="29" eb="31">
      <t>ノウチ</t>
    </rPh>
    <rPh sb="31" eb="33">
      <t>キホン</t>
    </rPh>
    <rPh sb="33" eb="35">
      <t>ダイチョウ</t>
    </rPh>
    <rPh sb="35" eb="36">
      <t>トウ</t>
    </rPh>
    <rPh sb="37" eb="38">
      <t>ユウ</t>
    </rPh>
    <rPh sb="42" eb="44">
      <t>ユイイツ</t>
    </rPh>
    <rPh sb="45" eb="47">
      <t>キカン</t>
    </rPh>
    <phoneticPr fontId="3"/>
  </si>
  <si>
    <t>衛星電話（可搬型）３組外購入</t>
    <rPh sb="0" eb="2">
      <t>エイセイ</t>
    </rPh>
    <rPh sb="2" eb="4">
      <t>デンワ</t>
    </rPh>
    <rPh sb="5" eb="8">
      <t>カハンガタ</t>
    </rPh>
    <rPh sb="10" eb="11">
      <t>クミ</t>
    </rPh>
    <rPh sb="11" eb="12">
      <t>ホカ</t>
    </rPh>
    <rPh sb="12" eb="14">
      <t>コウニュウ</t>
    </rPh>
    <phoneticPr fontId="3"/>
  </si>
  <si>
    <t>支出負担行為担当官室蘭開発建設部長
原　俊哉
室蘭市入江町１－１４</t>
    <rPh sb="0" eb="2">
      <t>シシュツ</t>
    </rPh>
    <rPh sb="2" eb="4">
      <t>フタン</t>
    </rPh>
    <rPh sb="4" eb="6">
      <t>コウイ</t>
    </rPh>
    <rPh sb="6" eb="9">
      <t>タントウカン</t>
    </rPh>
    <rPh sb="16" eb="17">
      <t>チョウ</t>
    </rPh>
    <rPh sb="18" eb="19">
      <t>ハラ</t>
    </rPh>
    <rPh sb="20" eb="22">
      <t>トシヤ</t>
    </rPh>
    <rPh sb="23" eb="26">
      <t>ムロランシ</t>
    </rPh>
    <rPh sb="26" eb="29">
      <t>イリエチョウ</t>
    </rPh>
    <phoneticPr fontId="3"/>
  </si>
  <si>
    <t>（株）ＮＴＴドコモ
北海道支社苫小牧ちとせ店
北海道苫小牧市木場町１－４－１０　山大産業ビル</t>
    <rPh sb="10" eb="13">
      <t>ホッカイドウ</t>
    </rPh>
    <rPh sb="13" eb="15">
      <t>シシャ</t>
    </rPh>
    <rPh sb="15" eb="18">
      <t>トマコマイ</t>
    </rPh>
    <rPh sb="21" eb="22">
      <t>テン</t>
    </rPh>
    <rPh sb="23" eb="26">
      <t>ホッカイドウ</t>
    </rPh>
    <rPh sb="26" eb="30">
      <t>トマコマイシ</t>
    </rPh>
    <rPh sb="30" eb="33">
      <t>キバチョウ</t>
    </rPh>
    <rPh sb="40" eb="42">
      <t>ヤマダイ</t>
    </rPh>
    <rPh sb="42" eb="44">
      <t>サンギョウ</t>
    </rPh>
    <phoneticPr fontId="3"/>
  </si>
  <si>
    <t>　北海道開発局防災業務計画上の緊急情報連絡用の回線として、携帯電話、衛星通信移動局等の移動通信回線を活用することとされている。機種選定に当たり、当局が災害応急対策を行うに当たって、欠かすことの出来ない緊急通報（電気通信事業法に基づく緊急通報用の電話番号「警察機関１１０、海上保安機関１１８、消防機関１１９」へ接続可能である）が可能な機種は、（株）NTTドコモ社の衛星携帯電話ワイドスターⅡのみであるため、販売会社である（株）NTTドコモと随意契約を締結するものである。</t>
    <rPh sb="202" eb="204">
      <t>ハンバイ</t>
    </rPh>
    <rPh sb="204" eb="206">
      <t>カイシャ</t>
    </rPh>
    <rPh sb="209" eb="212">
      <t>カブ</t>
    </rPh>
    <rPh sb="219" eb="221">
      <t>ズイイ</t>
    </rPh>
    <rPh sb="221" eb="223">
      <t>ケイヤク</t>
    </rPh>
    <rPh sb="224" eb="226">
      <t>テイケツ</t>
    </rPh>
    <phoneticPr fontId="3"/>
  </si>
  <si>
    <t>　北海道開発局防災業務計画上の緊急情報連絡用の回線として、携帯電話、衛星通信移動局等の移動通信回線を活用することとされている。機種選定に当たり、当局が災害応急対策を行うに当たって、欠かすことの出来ない緊急通報（電気通信事業法に基づく緊急通報用の電話番号「警察機関１１０、海上保安機関１１８、消防機関１１９」へ接続可能である）が可能な機種は、（株）NTTドコモ社の衛星携帯電話ワイドスターⅡのみであるため、移行困難。</t>
    <rPh sb="202" eb="204">
      <t>イコウ</t>
    </rPh>
    <rPh sb="204" eb="206">
      <t>コンナン</t>
    </rPh>
    <phoneticPr fontId="3"/>
  </si>
  <si>
    <t>衛星電話（可搬型）３組外購入</t>
  </si>
  <si>
    <t>ＰＣＢ廃棄物処理（千歳川河川事務所）</t>
  </si>
  <si>
    <t>今金南地区　用水管理調整委託業務</t>
    <rPh sb="0" eb="2">
      <t>イマカネ</t>
    </rPh>
    <rPh sb="2" eb="3">
      <t>ミナミ</t>
    </rPh>
    <rPh sb="3" eb="5">
      <t>チク</t>
    </rPh>
    <rPh sb="6" eb="8">
      <t>ヨウスイ</t>
    </rPh>
    <rPh sb="8" eb="10">
      <t>カンリ</t>
    </rPh>
    <rPh sb="10" eb="12">
      <t>チョウセイ</t>
    </rPh>
    <rPh sb="12" eb="14">
      <t>イタク</t>
    </rPh>
    <rPh sb="14" eb="16">
      <t>ギョウム</t>
    </rPh>
    <phoneticPr fontId="6"/>
  </si>
  <si>
    <t>狩場利別土地改良区
瀬棚郡今金町字今金４１２番地の２０</t>
    <rPh sb="0" eb="1">
      <t>カ</t>
    </rPh>
    <rPh sb="1" eb="2">
      <t>バ</t>
    </rPh>
    <rPh sb="2" eb="3">
      <t>リ</t>
    </rPh>
    <rPh sb="3" eb="4">
      <t>ベツ</t>
    </rPh>
    <rPh sb="4" eb="6">
      <t>トチ</t>
    </rPh>
    <rPh sb="6" eb="9">
      <t>カイリョウク</t>
    </rPh>
    <rPh sb="10" eb="13">
      <t>セタナグン</t>
    </rPh>
    <rPh sb="13" eb="16">
      <t>イマカネチョウ</t>
    </rPh>
    <rPh sb="16" eb="17">
      <t>アザ</t>
    </rPh>
    <rPh sb="17" eb="19">
      <t>イマカネ</t>
    </rPh>
    <rPh sb="22" eb="24">
      <t>バンチ</t>
    </rPh>
    <phoneticPr fontId="6"/>
  </si>
  <si>
    <t>本件業務の履行に必要な特定の農家の個人情報等を保有することから、本件業務の履行が可能な唯一の者であると判断したため。</t>
    <rPh sb="0" eb="2">
      <t>ホンケン</t>
    </rPh>
    <rPh sb="2" eb="4">
      <t>ギョウム</t>
    </rPh>
    <rPh sb="5" eb="7">
      <t>リコウ</t>
    </rPh>
    <rPh sb="8" eb="10">
      <t>ヒツヨウ</t>
    </rPh>
    <rPh sb="21" eb="22">
      <t>トウ</t>
    </rPh>
    <rPh sb="23" eb="25">
      <t>ホユウ</t>
    </rPh>
    <rPh sb="32" eb="34">
      <t>ホンケン</t>
    </rPh>
    <rPh sb="34" eb="36">
      <t>ギョウム</t>
    </rPh>
    <rPh sb="37" eb="39">
      <t>リコウ</t>
    </rPh>
    <rPh sb="40" eb="42">
      <t>カノウ</t>
    </rPh>
    <rPh sb="43" eb="45">
      <t>ユイツ</t>
    </rPh>
    <rPh sb="46" eb="47">
      <t>モノ</t>
    </rPh>
    <rPh sb="51" eb="53">
      <t>ハンダン</t>
    </rPh>
    <phoneticPr fontId="3"/>
  </si>
  <si>
    <t>本件業務の履行に必要な特定の農家の個人情報等を保有することから、本件業務の履行が可能な唯一の者が狩場利別土地改良区であるため。</t>
    <rPh sb="0" eb="2">
      <t>ホンケン</t>
    </rPh>
    <rPh sb="2" eb="4">
      <t>ギョウム</t>
    </rPh>
    <rPh sb="5" eb="7">
      <t>リコウ</t>
    </rPh>
    <rPh sb="8" eb="10">
      <t>ヒツヨウ</t>
    </rPh>
    <rPh sb="21" eb="22">
      <t>トウ</t>
    </rPh>
    <rPh sb="23" eb="25">
      <t>ホユウ</t>
    </rPh>
    <rPh sb="32" eb="34">
      <t>ホンケン</t>
    </rPh>
    <rPh sb="34" eb="36">
      <t>ギョウム</t>
    </rPh>
    <rPh sb="37" eb="39">
      <t>リコウ</t>
    </rPh>
    <rPh sb="40" eb="42">
      <t>カノウ</t>
    </rPh>
    <rPh sb="43" eb="45">
      <t>ユイツ</t>
    </rPh>
    <rPh sb="46" eb="47">
      <t>モノ</t>
    </rPh>
    <phoneticPr fontId="3"/>
  </si>
  <si>
    <t>今金南地区　用水管理調整委託業務</t>
  </si>
  <si>
    <t>今金南地区　営農動向把握委託業務</t>
    <rPh sb="0" eb="2">
      <t>イマカネ</t>
    </rPh>
    <rPh sb="2" eb="3">
      <t>ミナミ</t>
    </rPh>
    <rPh sb="3" eb="5">
      <t>チク</t>
    </rPh>
    <rPh sb="6" eb="8">
      <t>エイノウ</t>
    </rPh>
    <rPh sb="8" eb="10">
      <t>ドウコウ</t>
    </rPh>
    <rPh sb="10" eb="12">
      <t>ハアク</t>
    </rPh>
    <rPh sb="12" eb="14">
      <t>イタク</t>
    </rPh>
    <rPh sb="14" eb="16">
      <t>ギョウム</t>
    </rPh>
    <phoneticPr fontId="6"/>
  </si>
  <si>
    <t>今金町農業協同組合
瀬棚郡今金町字今金１４１番地</t>
    <rPh sb="0" eb="3">
      <t>イマカネチョウ</t>
    </rPh>
    <rPh sb="3" eb="5">
      <t>ノウギョウ</t>
    </rPh>
    <rPh sb="5" eb="7">
      <t>キョウドウ</t>
    </rPh>
    <rPh sb="7" eb="9">
      <t>クミアイ</t>
    </rPh>
    <rPh sb="10" eb="13">
      <t>セタナグン</t>
    </rPh>
    <rPh sb="13" eb="16">
      <t>イマカネチョウ</t>
    </rPh>
    <rPh sb="16" eb="17">
      <t>アザ</t>
    </rPh>
    <rPh sb="17" eb="19">
      <t>イマカネ</t>
    </rPh>
    <rPh sb="22" eb="24">
      <t>バンチ</t>
    </rPh>
    <phoneticPr fontId="6"/>
  </si>
  <si>
    <t>本件業務の履行に必要な特定の農家の個人情報等を保有することから、本件業務の履行が可能な唯一の者が今金町農業協同組合であるため。</t>
    <rPh sb="0" eb="2">
      <t>ホンケン</t>
    </rPh>
    <rPh sb="2" eb="4">
      <t>ギョウム</t>
    </rPh>
    <rPh sb="5" eb="7">
      <t>リコウ</t>
    </rPh>
    <rPh sb="8" eb="10">
      <t>ヒツヨウ</t>
    </rPh>
    <rPh sb="21" eb="22">
      <t>トウ</t>
    </rPh>
    <rPh sb="23" eb="25">
      <t>ホユウ</t>
    </rPh>
    <rPh sb="32" eb="34">
      <t>ホンケン</t>
    </rPh>
    <rPh sb="34" eb="36">
      <t>ギョウム</t>
    </rPh>
    <rPh sb="37" eb="39">
      <t>リコウ</t>
    </rPh>
    <rPh sb="40" eb="42">
      <t>カノウ</t>
    </rPh>
    <rPh sb="43" eb="45">
      <t>ユイツ</t>
    </rPh>
    <rPh sb="46" eb="47">
      <t>モノ</t>
    </rPh>
    <rPh sb="48" eb="57">
      <t>イマカネ</t>
    </rPh>
    <phoneticPr fontId="3"/>
  </si>
  <si>
    <t>今金南地区　営農動向把握委託業務</t>
  </si>
  <si>
    <t>今金南地区　事業推進委託業務</t>
    <rPh sb="0" eb="2">
      <t>イマカネ</t>
    </rPh>
    <rPh sb="6" eb="8">
      <t>ジギョウ</t>
    </rPh>
    <rPh sb="8" eb="10">
      <t>スイシン</t>
    </rPh>
    <rPh sb="10" eb="12">
      <t>イタク</t>
    </rPh>
    <rPh sb="12" eb="14">
      <t>ギョウム</t>
    </rPh>
    <phoneticPr fontId="6"/>
  </si>
  <si>
    <t>本件業務の履行に必要な特定の農家の個人情報等を保有することから、本件業務の履行が可能な唯一の者が今金町であるため。</t>
    <rPh sb="0" eb="2">
      <t>ホンケン</t>
    </rPh>
    <rPh sb="2" eb="4">
      <t>ギョウム</t>
    </rPh>
    <rPh sb="5" eb="7">
      <t>リコウ</t>
    </rPh>
    <rPh sb="8" eb="10">
      <t>ヒツヨウ</t>
    </rPh>
    <rPh sb="21" eb="22">
      <t>トウ</t>
    </rPh>
    <rPh sb="23" eb="25">
      <t>ホユウ</t>
    </rPh>
    <rPh sb="32" eb="34">
      <t>ホンケン</t>
    </rPh>
    <rPh sb="34" eb="36">
      <t>ギョウム</t>
    </rPh>
    <rPh sb="37" eb="39">
      <t>リコウ</t>
    </rPh>
    <rPh sb="40" eb="42">
      <t>カノウ</t>
    </rPh>
    <rPh sb="43" eb="45">
      <t>ユイツ</t>
    </rPh>
    <rPh sb="46" eb="47">
      <t>モノ</t>
    </rPh>
    <rPh sb="48" eb="51">
      <t>イマカネチョウ</t>
    </rPh>
    <phoneticPr fontId="3"/>
  </si>
  <si>
    <t>今金南地区　事業推進委託業務</t>
  </si>
  <si>
    <t>阿寒地区　換地計画等調査委託業務</t>
    <rPh sb="0" eb="2">
      <t>アカン</t>
    </rPh>
    <rPh sb="2" eb="4">
      <t>チク</t>
    </rPh>
    <rPh sb="5" eb="7">
      <t>カンチ</t>
    </rPh>
    <rPh sb="7" eb="9">
      <t>ケイカク</t>
    </rPh>
    <rPh sb="9" eb="10">
      <t>トウ</t>
    </rPh>
    <rPh sb="10" eb="12">
      <t>チョウサ</t>
    </rPh>
    <rPh sb="12" eb="14">
      <t>イタク</t>
    </rPh>
    <rPh sb="14" eb="16">
      <t>ギョウム</t>
    </rPh>
    <phoneticPr fontId="3"/>
  </si>
  <si>
    <t>支出負担行為担当官
釧路開発建設部長
數土　勉
釧路市幸町１０丁目３番地</t>
    <rPh sb="0" eb="2">
      <t>シシュツ</t>
    </rPh>
    <rPh sb="2" eb="4">
      <t>フタン</t>
    </rPh>
    <rPh sb="4" eb="6">
      <t>コウイ</t>
    </rPh>
    <rPh sb="6" eb="9">
      <t>タントウカン</t>
    </rPh>
    <rPh sb="17" eb="18">
      <t>チョウ</t>
    </rPh>
    <phoneticPr fontId="3"/>
  </si>
  <si>
    <t>釧路市
北海道釧路市黒金町７丁目５番地</t>
    <rPh sb="0" eb="2">
      <t>クシロ</t>
    </rPh>
    <rPh sb="2" eb="3">
      <t>シ</t>
    </rPh>
    <rPh sb="4" eb="7">
      <t>ホッカイドウ</t>
    </rPh>
    <rPh sb="7" eb="10">
      <t>クシロシ</t>
    </rPh>
    <rPh sb="10" eb="13">
      <t>クロガネチョウ</t>
    </rPh>
    <rPh sb="14" eb="16">
      <t>チョウメ</t>
    </rPh>
    <rPh sb="17" eb="19">
      <t>バンチ</t>
    </rPh>
    <phoneticPr fontId="3"/>
  </si>
  <si>
    <t>本業務の履行にあたっては、農業者の権利関係の実情に精通し、かつ、地域農業者からの信頼を得ていることが不可欠である。釧路市は、農業者の特定の情報である地積情報を農地台帳等で管理し、地域の関係農家に精通している唯一の機関であるため</t>
    <rPh sb="0" eb="1">
      <t>ホン</t>
    </rPh>
    <rPh sb="1" eb="3">
      <t>ギョウム</t>
    </rPh>
    <rPh sb="4" eb="6">
      <t>リコウ</t>
    </rPh>
    <rPh sb="13" eb="16">
      <t>ノウギョウシャ</t>
    </rPh>
    <rPh sb="17" eb="19">
      <t>ケンリ</t>
    </rPh>
    <rPh sb="19" eb="21">
      <t>カンケイ</t>
    </rPh>
    <rPh sb="22" eb="24">
      <t>ジツジョウ</t>
    </rPh>
    <rPh sb="25" eb="27">
      <t>セイツウ</t>
    </rPh>
    <rPh sb="32" eb="34">
      <t>チイキ</t>
    </rPh>
    <rPh sb="34" eb="37">
      <t>ノウギョウシャ</t>
    </rPh>
    <rPh sb="40" eb="42">
      <t>シンライ</t>
    </rPh>
    <rPh sb="43" eb="44">
      <t>エ</t>
    </rPh>
    <rPh sb="50" eb="53">
      <t>フカケツ</t>
    </rPh>
    <rPh sb="57" eb="60">
      <t>クシロシ</t>
    </rPh>
    <rPh sb="62" eb="64">
      <t>ノウギョウ</t>
    </rPh>
    <rPh sb="64" eb="65">
      <t>シャ</t>
    </rPh>
    <rPh sb="66" eb="68">
      <t>トクテイ</t>
    </rPh>
    <rPh sb="69" eb="71">
      <t>ジョウホウ</t>
    </rPh>
    <rPh sb="74" eb="76">
      <t>チセキ</t>
    </rPh>
    <rPh sb="76" eb="78">
      <t>ジョウホウ</t>
    </rPh>
    <rPh sb="79" eb="81">
      <t>ノウチ</t>
    </rPh>
    <rPh sb="81" eb="83">
      <t>ダイチョウ</t>
    </rPh>
    <rPh sb="83" eb="84">
      <t>トウ</t>
    </rPh>
    <rPh sb="85" eb="87">
      <t>カンリ</t>
    </rPh>
    <rPh sb="89" eb="91">
      <t>チイキ</t>
    </rPh>
    <rPh sb="92" eb="94">
      <t>カンケイ</t>
    </rPh>
    <rPh sb="94" eb="96">
      <t>ノウカ</t>
    </rPh>
    <rPh sb="97" eb="99">
      <t>セイツウ</t>
    </rPh>
    <rPh sb="103" eb="105">
      <t>ユイツ</t>
    </rPh>
    <rPh sb="106" eb="108">
      <t>キカン</t>
    </rPh>
    <phoneticPr fontId="3"/>
  </si>
  <si>
    <t>本業務の履行にあたっては、農業者の権利関係の実情に精通し、かつ、地域農業者からの信頼を得ていることが不可欠である。釧路市は、農業者の特定の情報である地積情報を農地台帳等で管理し、地域の関係農家に精通している唯一の機関であるため移行は困難</t>
    <rPh sb="113" eb="115">
      <t>イコウ</t>
    </rPh>
    <rPh sb="116" eb="118">
      <t>コンナン</t>
    </rPh>
    <phoneticPr fontId="3"/>
  </si>
  <si>
    <t>阿寒地区　換地計画等調査委託業務</t>
  </si>
  <si>
    <t>勇払東部（二期）地区　現況用水施設実態等調査委託業務</t>
    <rPh sb="0" eb="2">
      <t>ユウフツ</t>
    </rPh>
    <rPh sb="2" eb="4">
      <t>トウブ</t>
    </rPh>
    <rPh sb="5" eb="7">
      <t>ニキ</t>
    </rPh>
    <rPh sb="8" eb="10">
      <t>チク</t>
    </rPh>
    <rPh sb="11" eb="13">
      <t>ゲンキョウ</t>
    </rPh>
    <rPh sb="13" eb="15">
      <t>ヨウスイ</t>
    </rPh>
    <rPh sb="15" eb="17">
      <t>シセツ</t>
    </rPh>
    <rPh sb="17" eb="20">
      <t>ジッタイトウ</t>
    </rPh>
    <rPh sb="20" eb="22">
      <t>チョウサ</t>
    </rPh>
    <rPh sb="22" eb="24">
      <t>イタク</t>
    </rPh>
    <rPh sb="24" eb="26">
      <t>ギョウム</t>
    </rPh>
    <phoneticPr fontId="3"/>
  </si>
  <si>
    <t>厚真町土地改良区
北海道勇払郡厚真町京町１６５番地３</t>
    <rPh sb="0" eb="2">
      <t>アツマ</t>
    </rPh>
    <rPh sb="2" eb="3">
      <t>チョウ</t>
    </rPh>
    <rPh sb="3" eb="5">
      <t>トチ</t>
    </rPh>
    <rPh sb="5" eb="7">
      <t>カイリョウ</t>
    </rPh>
    <rPh sb="7" eb="8">
      <t>ク</t>
    </rPh>
    <rPh sb="9" eb="12">
      <t>ホッカイドウ</t>
    </rPh>
    <rPh sb="12" eb="15">
      <t>ユウフツグン</t>
    </rPh>
    <rPh sb="15" eb="17">
      <t>アツマ</t>
    </rPh>
    <rPh sb="17" eb="18">
      <t>チョウ</t>
    </rPh>
    <rPh sb="18" eb="19">
      <t>キョウ</t>
    </rPh>
    <rPh sb="19" eb="20">
      <t>マチ</t>
    </rPh>
    <rPh sb="23" eb="25">
      <t>バンチ</t>
    </rPh>
    <phoneticPr fontId="3"/>
  </si>
  <si>
    <t>本調査に必要な受益農家個々の特定個人情報や関連事業の圃場整備事業の換地処分に関する特定個人情報について、当該情報を提供することが唯一可能なの機関であるため。</t>
    <rPh sb="52" eb="54">
      <t>トウガイ</t>
    </rPh>
    <rPh sb="54" eb="56">
      <t>ジョウホウ</t>
    </rPh>
    <rPh sb="57" eb="59">
      <t>テイキョウ</t>
    </rPh>
    <rPh sb="66" eb="68">
      <t>カノウ</t>
    </rPh>
    <rPh sb="70" eb="72">
      <t>キカン</t>
    </rPh>
    <phoneticPr fontId="3"/>
  </si>
  <si>
    <t>勇払東部（二期）地区　現況用水施設実態等調査委託業務</t>
  </si>
  <si>
    <t>一般国道４０号　音威子府村　音中トンネル工事</t>
    <rPh sb="0" eb="2">
      <t>イッパン</t>
    </rPh>
    <rPh sb="2" eb="4">
      <t>コクドウ</t>
    </rPh>
    <rPh sb="6" eb="7">
      <t>ゴウ</t>
    </rPh>
    <rPh sb="8" eb="12">
      <t>オトイネップ</t>
    </rPh>
    <rPh sb="12" eb="13">
      <t>ムラ</t>
    </rPh>
    <rPh sb="14" eb="16">
      <t>オトナカ</t>
    </rPh>
    <rPh sb="20" eb="22">
      <t>コウジ</t>
    </rPh>
    <phoneticPr fontId="3"/>
  </si>
  <si>
    <t>一般国道４０号　音威子府村　音中トンネル工事　清水・伊藤・岩倉特定建設工事共同企業体
札幌市中央区北１条西２丁目１番地</t>
    <rPh sb="43" eb="46">
      <t>サッポロシ</t>
    </rPh>
    <rPh sb="46" eb="49">
      <t>チュウオウク</t>
    </rPh>
    <rPh sb="49" eb="50">
      <t>キタ</t>
    </rPh>
    <rPh sb="51" eb="52">
      <t>ジョウ</t>
    </rPh>
    <rPh sb="52" eb="53">
      <t>ニシ</t>
    </rPh>
    <rPh sb="54" eb="56">
      <t>チョウメ</t>
    </rPh>
    <rPh sb="57" eb="59">
      <t>バンチ</t>
    </rPh>
    <phoneticPr fontId="3"/>
  </si>
  <si>
    <t>当該工事は、トンネルの掘削から覆工コンクリートまでを一連で構築するもので、前々工事及び前工事に引き続き施工される一連の工事であり、以下の理由から現施工者と随意契約を行うものである。
１．音中トンネルの建設地に分布する蛇紋岩にはブルーサイトと呼ばれる水滑石を含有しており、著しく脆弱なうえに、生成過程の地質の傾きにより、巨大な塑性地圧が偏圧となって作用する。後工事では蛇紋岩区間で最大の土被りに加え、更に脆弱な地層の施工となるため、掘削済み区間で得られた知見を十分に活かし、支保構造を的確に決定することが必要で有り、安全確実に完工するためには，豊富な経験と高度な技術を兼ね備え、かつ当該区間蛇紋岩の特性を十分熟知していることが不可欠である。
２．トンネルの支保構造は、支保工と覆工コンクリートとで構成され、多層で特殊な構造を有している。後工事の支保工および覆工コンクリートの施工にあたっては、前工事で施工された支保構造の挙動が複雑かつ長期的に継続していることから、挙動収束の判断に対し、掘削済み区間で得られた知見を基にした、高度な技術的判断が不可欠となる。
　また前工事と後工事の請負契約者が異なる場合、かし担保責任の範囲が不明確となる等、密接不可分な関係にあるため、一貫した施工が技術的に必要である。
３．前工事で使用した吹付プラント、スライドセントル、防水工作業架台、濁水処理設備等の仮設設備を継続して使用することにより、経費削減や準備工等の工期短縮、安全確保が図られる。</t>
  </si>
  <si>
    <t>一般国道４０号　音威子府村　音中トンネル工事</t>
  </si>
  <si>
    <t>地すべり地形計測補助作業</t>
  </si>
  <si>
    <t>ヤマハ発動機（株）
静岡県磐田市新貝２５００</t>
  </si>
  <si>
    <t>本件業務を提供する唯一の者であるため。（国土交通省河川砂防技術研究開発公募関連）</t>
    <rPh sb="37" eb="39">
      <t>カンレン</t>
    </rPh>
    <phoneticPr fontId="3"/>
  </si>
  <si>
    <t>網走開発建設部等　ＰＣＢ廃棄物（特別管理産業廃棄物）処理委託</t>
    <rPh sb="0" eb="2">
      <t>アバシリ</t>
    </rPh>
    <rPh sb="2" eb="4">
      <t>カイハツ</t>
    </rPh>
    <rPh sb="4" eb="7">
      <t>ケンセツブ</t>
    </rPh>
    <rPh sb="7" eb="8">
      <t>トウ</t>
    </rPh>
    <rPh sb="12" eb="15">
      <t>ハイキブツ</t>
    </rPh>
    <rPh sb="16" eb="18">
      <t>トクベツ</t>
    </rPh>
    <rPh sb="18" eb="20">
      <t>カンリ</t>
    </rPh>
    <rPh sb="20" eb="22">
      <t>サンギョウ</t>
    </rPh>
    <rPh sb="22" eb="25">
      <t>ハイキブツ</t>
    </rPh>
    <rPh sb="26" eb="28">
      <t>ショリ</t>
    </rPh>
    <rPh sb="28" eb="30">
      <t>イタク</t>
    </rPh>
    <phoneticPr fontId="3"/>
  </si>
  <si>
    <t>日本環境安全事業（株）
北海道事業所
室蘭市仲町１４番地７</t>
    <rPh sb="0" eb="2">
      <t>ニホン</t>
    </rPh>
    <rPh sb="2" eb="4">
      <t>カンキョウ</t>
    </rPh>
    <rPh sb="4" eb="6">
      <t>アンゼン</t>
    </rPh>
    <rPh sb="6" eb="8">
      <t>ジギョウ</t>
    </rPh>
    <rPh sb="12" eb="15">
      <t>ホッカイドウ</t>
    </rPh>
    <rPh sb="15" eb="17">
      <t>ジギョウ</t>
    </rPh>
    <rPh sb="22" eb="23">
      <t>ナカ</t>
    </rPh>
    <phoneticPr fontId="3"/>
  </si>
  <si>
    <t>ポリ塩化ビフェニル廃棄物の適正な処理の推進に関する特別措置法及び廃棄物の処理及び清掃に関する法律の規定に基づく認定処理施設の内、最も近くに所在する者と契約したため。</t>
    <rPh sb="2" eb="4">
      <t>エンカ</t>
    </rPh>
    <rPh sb="9" eb="12">
      <t>ハイキブツ</t>
    </rPh>
    <rPh sb="13" eb="15">
      <t>テキセイ</t>
    </rPh>
    <rPh sb="16" eb="18">
      <t>ショリ</t>
    </rPh>
    <rPh sb="19" eb="21">
      <t>スイシン</t>
    </rPh>
    <rPh sb="22" eb="23">
      <t>カン</t>
    </rPh>
    <rPh sb="25" eb="27">
      <t>トクベツ</t>
    </rPh>
    <rPh sb="27" eb="30">
      <t>ソチホウ</t>
    </rPh>
    <rPh sb="30" eb="31">
      <t>オヨ</t>
    </rPh>
    <rPh sb="32" eb="35">
      <t>ハイキブツ</t>
    </rPh>
    <rPh sb="36" eb="38">
      <t>ショリ</t>
    </rPh>
    <rPh sb="38" eb="39">
      <t>オヨ</t>
    </rPh>
    <rPh sb="40" eb="42">
      <t>セイソウ</t>
    </rPh>
    <rPh sb="43" eb="44">
      <t>カン</t>
    </rPh>
    <rPh sb="46" eb="48">
      <t>ホウリツ</t>
    </rPh>
    <rPh sb="49" eb="51">
      <t>キテイ</t>
    </rPh>
    <rPh sb="52" eb="53">
      <t>モト</t>
    </rPh>
    <rPh sb="55" eb="57">
      <t>ニンテイ</t>
    </rPh>
    <rPh sb="57" eb="59">
      <t>ショリ</t>
    </rPh>
    <rPh sb="59" eb="61">
      <t>シセツ</t>
    </rPh>
    <rPh sb="62" eb="63">
      <t>ウチ</t>
    </rPh>
    <rPh sb="64" eb="65">
      <t>モット</t>
    </rPh>
    <rPh sb="66" eb="67">
      <t>チカ</t>
    </rPh>
    <rPh sb="69" eb="71">
      <t>ショザイ</t>
    </rPh>
    <rPh sb="73" eb="74">
      <t>モノ</t>
    </rPh>
    <rPh sb="75" eb="77">
      <t>ケイヤク</t>
    </rPh>
    <phoneticPr fontId="3"/>
  </si>
  <si>
    <t>網走開発建設部等　ＰＣＢ廃棄物（特別管理産業廃棄物）処理委託</t>
  </si>
  <si>
    <t>大野平野地区　事業推進委託業務</t>
    <rPh sb="0" eb="2">
      <t>オオノ</t>
    </rPh>
    <rPh sb="2" eb="4">
      <t>ヘイヤ</t>
    </rPh>
    <rPh sb="4" eb="6">
      <t>チク</t>
    </rPh>
    <rPh sb="7" eb="9">
      <t>ジギョウ</t>
    </rPh>
    <rPh sb="9" eb="11">
      <t>スイシン</t>
    </rPh>
    <rPh sb="11" eb="13">
      <t>イタク</t>
    </rPh>
    <rPh sb="13" eb="15">
      <t>ギョウム</t>
    </rPh>
    <phoneticPr fontId="3"/>
  </si>
  <si>
    <t xml:space="preserve">渡島平野土地改良区
北海道北斗市本町７１１番地１
</t>
    <rPh sb="0" eb="2">
      <t>オシマ</t>
    </rPh>
    <rPh sb="2" eb="4">
      <t>ヘイヤ</t>
    </rPh>
    <rPh sb="4" eb="6">
      <t>トチ</t>
    </rPh>
    <rPh sb="6" eb="9">
      <t>カイリョウク</t>
    </rPh>
    <rPh sb="10" eb="13">
      <t>ホッカイドウ</t>
    </rPh>
    <phoneticPr fontId="3"/>
  </si>
  <si>
    <t>この業務にあたっては、特定の個人情報、地区内農地の権利関係に関する調査を中心に行う必要があり、これらの情報を保有し、地域の関係農家に精通している唯一の機関であることから、渡島平野土地改良区に委託するものである。</t>
    <rPh sb="2" eb="4">
      <t>ギョウム</t>
    </rPh>
    <rPh sb="11" eb="13">
      <t>トクテイ</t>
    </rPh>
    <rPh sb="14" eb="16">
      <t>コジン</t>
    </rPh>
    <rPh sb="16" eb="18">
      <t>ジョウホウ</t>
    </rPh>
    <rPh sb="19" eb="22">
      <t>チクナイ</t>
    </rPh>
    <rPh sb="22" eb="24">
      <t>ノウチ</t>
    </rPh>
    <rPh sb="25" eb="27">
      <t>ケンリ</t>
    </rPh>
    <rPh sb="27" eb="29">
      <t>カンケイ</t>
    </rPh>
    <rPh sb="30" eb="31">
      <t>カン</t>
    </rPh>
    <rPh sb="33" eb="35">
      <t>チョウサ</t>
    </rPh>
    <rPh sb="36" eb="38">
      <t>チュウシン</t>
    </rPh>
    <rPh sb="39" eb="40">
      <t>オコナ</t>
    </rPh>
    <rPh sb="41" eb="43">
      <t>ヒツヨウ</t>
    </rPh>
    <rPh sb="51" eb="53">
      <t>ジョウホウ</t>
    </rPh>
    <rPh sb="54" eb="56">
      <t>ホユウ</t>
    </rPh>
    <rPh sb="58" eb="60">
      <t>チイキ</t>
    </rPh>
    <rPh sb="61" eb="63">
      <t>カンケイ</t>
    </rPh>
    <rPh sb="63" eb="65">
      <t>ノウカ</t>
    </rPh>
    <rPh sb="66" eb="68">
      <t>セイツウ</t>
    </rPh>
    <rPh sb="72" eb="74">
      <t>ユイイツ</t>
    </rPh>
    <rPh sb="85" eb="87">
      <t>オシマ</t>
    </rPh>
    <rPh sb="87" eb="89">
      <t>ヘイヤ</t>
    </rPh>
    <rPh sb="89" eb="91">
      <t>トチ</t>
    </rPh>
    <rPh sb="91" eb="94">
      <t>カイリョウク</t>
    </rPh>
    <rPh sb="95" eb="97">
      <t>イタク</t>
    </rPh>
    <phoneticPr fontId="3"/>
  </si>
  <si>
    <t>この業務にあたっては、特定の個人情報、地区内農地の権利関係に関する調査を中心に行う必要があり、これらの情報を保有し、地域の関係農家に精通しているのが、唯一、渡島平野土地改良区であるため。</t>
    <rPh sb="2" eb="4">
      <t>ギョウム</t>
    </rPh>
    <rPh sb="11" eb="13">
      <t>トクテイ</t>
    </rPh>
    <rPh sb="14" eb="16">
      <t>コジン</t>
    </rPh>
    <rPh sb="16" eb="18">
      <t>ジョウホウ</t>
    </rPh>
    <rPh sb="19" eb="22">
      <t>チクナイ</t>
    </rPh>
    <rPh sb="22" eb="24">
      <t>ノウチ</t>
    </rPh>
    <rPh sb="25" eb="27">
      <t>ケンリ</t>
    </rPh>
    <rPh sb="27" eb="29">
      <t>カンケイ</t>
    </rPh>
    <rPh sb="30" eb="31">
      <t>カン</t>
    </rPh>
    <rPh sb="33" eb="35">
      <t>チョウサ</t>
    </rPh>
    <rPh sb="36" eb="38">
      <t>チュウシン</t>
    </rPh>
    <rPh sb="39" eb="40">
      <t>オコナ</t>
    </rPh>
    <rPh sb="41" eb="43">
      <t>ヒツヨウ</t>
    </rPh>
    <rPh sb="51" eb="53">
      <t>ジョウホウ</t>
    </rPh>
    <rPh sb="54" eb="56">
      <t>ホユウ</t>
    </rPh>
    <rPh sb="58" eb="60">
      <t>チイキ</t>
    </rPh>
    <rPh sb="61" eb="63">
      <t>カンケイ</t>
    </rPh>
    <rPh sb="63" eb="65">
      <t>ノウカ</t>
    </rPh>
    <rPh sb="66" eb="68">
      <t>セイツウ</t>
    </rPh>
    <rPh sb="75" eb="77">
      <t>ユイイツ</t>
    </rPh>
    <rPh sb="78" eb="80">
      <t>オシマ</t>
    </rPh>
    <rPh sb="80" eb="82">
      <t>ヘイヤ</t>
    </rPh>
    <rPh sb="82" eb="84">
      <t>トチ</t>
    </rPh>
    <rPh sb="84" eb="87">
      <t>カイリョウク</t>
    </rPh>
    <phoneticPr fontId="3"/>
  </si>
  <si>
    <t>大野平野地区　事業推進委託業務</t>
  </si>
  <si>
    <t>平成２６年度工事契約情報管理システム改良業務</t>
  </si>
  <si>
    <t>支出負担行為担当官北海道開発局開発管理部長
山﨑　弘善 
札幌市北区北８条西２丁目</t>
    <rPh sb="0" eb="2">
      <t>シシュツ</t>
    </rPh>
    <rPh sb="2" eb="4">
      <t>フタン</t>
    </rPh>
    <rPh sb="4" eb="6">
      <t>コウイ</t>
    </rPh>
    <rPh sb="6" eb="9">
      <t>タントウカン</t>
    </rPh>
    <rPh sb="9" eb="12">
      <t>ホッカイドウ</t>
    </rPh>
    <rPh sb="12" eb="15">
      <t>カイハツキョク</t>
    </rPh>
    <rPh sb="15" eb="17">
      <t>カイハツ</t>
    </rPh>
    <rPh sb="17" eb="19">
      <t>カンリ</t>
    </rPh>
    <rPh sb="19" eb="21">
      <t>ブチョウ</t>
    </rPh>
    <rPh sb="22" eb="24">
      <t>ヤマサキ</t>
    </rPh>
    <rPh sb="25" eb="27">
      <t>ヒロヨシ</t>
    </rPh>
    <phoneticPr fontId="3"/>
  </si>
  <si>
    <t>東芝ソリューション（株）
神奈川県川崎市幸区堀川町７２－３４</t>
    <phoneticPr fontId="3"/>
  </si>
  <si>
    <t>本システムの開発者であり、これまでの本システム改良に携わっておりシステム構築の際に必要な知識や経験を有しているとともに、関連システムの連携状況についても充分に把握していることから、システム改良における迅速な対応を行うことが可能であるとともに、システム改良にあたり著作者人格権の行使を表明していることから、本業務を遂行する上で必要とされる条件を満たし、業務実施能力を有している唯一の法人である。</t>
    <phoneticPr fontId="3"/>
  </si>
  <si>
    <t>雨竜暑寒地区　換地計画委託業務</t>
    <phoneticPr fontId="3"/>
  </si>
  <si>
    <t>土地改良法８９条の２及び同法施行令５１条の２の規定に基づき、当該受注者と契約することが定められているため。</t>
    <phoneticPr fontId="3"/>
  </si>
  <si>
    <t>雨竜暑寒地区　換地計画委託業務</t>
  </si>
  <si>
    <t>幌加内地区　受益地調査等委託業務</t>
  </si>
  <si>
    <t>幌加内土地改良区
北海道雨竜郡幌加内町字幌加内</t>
    <rPh sb="9" eb="12">
      <t>ホッカイドウ</t>
    </rPh>
    <rPh sb="12" eb="15">
      <t>ウリュウグン</t>
    </rPh>
    <rPh sb="15" eb="19">
      <t>ホロカナイチョウ</t>
    </rPh>
    <rPh sb="19" eb="20">
      <t>アザ</t>
    </rPh>
    <rPh sb="20" eb="23">
      <t>ホロカナイ</t>
    </rPh>
    <phoneticPr fontId="3"/>
  </si>
  <si>
    <t>一般国道２３１号　石狩市　雄冬法面防災仮設プロテクター賃貸借（滝川道路事務所）</t>
  </si>
  <si>
    <t>（株）クワザワ
北海道札幌市白石区中央二条７－１－１</t>
  </si>
  <si>
    <t>本件は仮設物の賃貸借であり、防災事業関連工事が完了する前に撤去すると落石発生の恐れがあるため、工事休止期間において、仮設プロテクターを保有している者と賃貸借契約を締結することが適当であると判断したため。</t>
    <phoneticPr fontId="3"/>
  </si>
  <si>
    <t>一般国道２３１号　石狩市　雄冬法面防災仮設昇降階段賃貸借（滝川道路事務所）</t>
  </si>
  <si>
    <t>北海産業（株）
北海道苫小牧市あけぼの町２－２－１</t>
  </si>
  <si>
    <t>本件は仮設物の賃貸借であり、防災事業関連工事が完了する前に撤去すると落石等発生の際の安全性が確保されないことから、工事休止期間において、仮設昇降階段を保有している者と賃貸借契約を締結することが適当であると判断したため。</t>
    <phoneticPr fontId="3"/>
  </si>
  <si>
    <t>低濃度ＰＣＢ廃棄物処理（札幌道路事務所）</t>
  </si>
  <si>
    <t>ＪＸ金属苫小牧ケミカル（株）
北海道苫小牧市字勇払１５２</t>
  </si>
  <si>
    <t>高濃度ＰＣＢ廃棄物処理（札幌道路事務所）</t>
  </si>
  <si>
    <t>中間貯蔵・環境安全事業（株）北海道ＰＣＢ処理事業所
北海道室蘭市仲町１４番地７</t>
  </si>
  <si>
    <t>土地改良法第８９条の２及び同法施行令第５１条の２の規定に基づく国営ニセコ土地改良事業の換地処分等</t>
    <rPh sb="0" eb="2">
      <t>トチ</t>
    </rPh>
    <rPh sb="2" eb="4">
      <t>カイリョウ</t>
    </rPh>
    <rPh sb="4" eb="5">
      <t>ホウ</t>
    </rPh>
    <rPh sb="5" eb="6">
      <t>ダイ</t>
    </rPh>
    <rPh sb="8" eb="9">
      <t>ジョウ</t>
    </rPh>
    <rPh sb="11" eb="12">
      <t>オヨ</t>
    </rPh>
    <rPh sb="13" eb="15">
      <t>ドウホウ</t>
    </rPh>
    <rPh sb="15" eb="17">
      <t>セコウ</t>
    </rPh>
    <rPh sb="17" eb="18">
      <t>レイ</t>
    </rPh>
    <rPh sb="18" eb="19">
      <t>ダイ</t>
    </rPh>
    <rPh sb="21" eb="22">
      <t>ジョウ</t>
    </rPh>
    <rPh sb="25" eb="27">
      <t>キテイ</t>
    </rPh>
    <rPh sb="28" eb="29">
      <t>モト</t>
    </rPh>
    <rPh sb="31" eb="33">
      <t>コクエイ</t>
    </rPh>
    <rPh sb="36" eb="38">
      <t>トチ</t>
    </rPh>
    <rPh sb="38" eb="40">
      <t>カイリョウ</t>
    </rPh>
    <rPh sb="40" eb="42">
      <t>ジギョウ</t>
    </rPh>
    <rPh sb="43" eb="45">
      <t>カンチ</t>
    </rPh>
    <rPh sb="45" eb="47">
      <t>ショブン</t>
    </rPh>
    <rPh sb="47" eb="48">
      <t>トウ</t>
    </rPh>
    <phoneticPr fontId="6"/>
  </si>
  <si>
    <t>土地改良法施行令第５１条の２により都道府県知事と契約を締結することが定められているため。</t>
    <rPh sb="0" eb="2">
      <t>トチ</t>
    </rPh>
    <rPh sb="2" eb="5">
      <t>カイリョウホウ</t>
    </rPh>
    <rPh sb="5" eb="7">
      <t>シコウ</t>
    </rPh>
    <rPh sb="7" eb="8">
      <t>レイ</t>
    </rPh>
    <rPh sb="8" eb="9">
      <t>ダイ</t>
    </rPh>
    <rPh sb="11" eb="12">
      <t>ジョウ</t>
    </rPh>
    <rPh sb="17" eb="21">
      <t>トドウフケン</t>
    </rPh>
    <rPh sb="21" eb="23">
      <t>チジ</t>
    </rPh>
    <rPh sb="24" eb="26">
      <t>ケイヤク</t>
    </rPh>
    <rPh sb="27" eb="29">
      <t>テイケツ</t>
    </rPh>
    <rPh sb="34" eb="35">
      <t>サダ</t>
    </rPh>
    <phoneticPr fontId="3"/>
  </si>
  <si>
    <t>法令等により都道府県知事と契約することが定められているため。</t>
    <rPh sb="0" eb="2">
      <t>ホウレイ</t>
    </rPh>
    <rPh sb="2" eb="3">
      <t>トウ</t>
    </rPh>
    <rPh sb="6" eb="10">
      <t>トドウフケン</t>
    </rPh>
    <rPh sb="10" eb="12">
      <t>チジ</t>
    </rPh>
    <rPh sb="13" eb="15">
      <t>ケイヤク</t>
    </rPh>
    <rPh sb="20" eb="21">
      <t>サダ</t>
    </rPh>
    <phoneticPr fontId="3"/>
  </si>
  <si>
    <t>土地改良法第８９条の２及び同法施行令第５１条の２の規定に基づく国営ニセコ土地改良事業の換地処分等</t>
  </si>
  <si>
    <t>ニセコ地区事業推進調整等委託業務</t>
    <rPh sb="3" eb="5">
      <t>チク</t>
    </rPh>
    <rPh sb="5" eb="7">
      <t>ジギョウ</t>
    </rPh>
    <rPh sb="7" eb="9">
      <t>スイシン</t>
    </rPh>
    <rPh sb="9" eb="11">
      <t>チョウセイ</t>
    </rPh>
    <rPh sb="11" eb="12">
      <t>トウ</t>
    </rPh>
    <rPh sb="12" eb="14">
      <t>イタク</t>
    </rPh>
    <rPh sb="14" eb="16">
      <t>ギョウム</t>
    </rPh>
    <phoneticPr fontId="6"/>
  </si>
  <si>
    <t>ニセコ町
虻田郡ニセコ町字富士見４７番地</t>
    <rPh sb="3" eb="4">
      <t>チョウ</t>
    </rPh>
    <rPh sb="5" eb="8">
      <t>アブタグン</t>
    </rPh>
    <rPh sb="11" eb="12">
      <t>チョウ</t>
    </rPh>
    <rPh sb="12" eb="13">
      <t>アザ</t>
    </rPh>
    <rPh sb="13" eb="16">
      <t>フジミ</t>
    </rPh>
    <rPh sb="18" eb="20">
      <t>バンチ</t>
    </rPh>
    <phoneticPr fontId="6"/>
  </si>
  <si>
    <t>本件業務の履行に必要な特定の農家の個人情報等を保有することから、本件業務の履行が可能な唯一の者がニセコ町であるため。</t>
    <rPh sb="0" eb="2">
      <t>ホンケン</t>
    </rPh>
    <rPh sb="2" eb="4">
      <t>ギョウム</t>
    </rPh>
    <rPh sb="5" eb="7">
      <t>リコウ</t>
    </rPh>
    <rPh sb="8" eb="10">
      <t>ヒツヨウ</t>
    </rPh>
    <rPh sb="21" eb="22">
      <t>トウ</t>
    </rPh>
    <rPh sb="23" eb="25">
      <t>ホユウ</t>
    </rPh>
    <rPh sb="32" eb="34">
      <t>ホンケン</t>
    </rPh>
    <rPh sb="34" eb="36">
      <t>ギョウム</t>
    </rPh>
    <rPh sb="37" eb="39">
      <t>リコウ</t>
    </rPh>
    <rPh sb="40" eb="42">
      <t>カノウ</t>
    </rPh>
    <rPh sb="43" eb="45">
      <t>ユイツ</t>
    </rPh>
    <rPh sb="46" eb="47">
      <t>モノ</t>
    </rPh>
    <rPh sb="51" eb="52">
      <t>マチ</t>
    </rPh>
    <phoneticPr fontId="3"/>
  </si>
  <si>
    <t>ニセコ地区事業推進調整等委託業務</t>
  </si>
  <si>
    <t>一般国道２２９号　島牧村　小田西橋仮橋賃貸借</t>
    <rPh sb="0" eb="2">
      <t>イッパン</t>
    </rPh>
    <rPh sb="2" eb="4">
      <t>コクドウ</t>
    </rPh>
    <rPh sb="7" eb="8">
      <t>ゴウ</t>
    </rPh>
    <rPh sb="9" eb="12">
      <t>シママキムラ</t>
    </rPh>
    <rPh sb="13" eb="15">
      <t>オダ</t>
    </rPh>
    <rPh sb="15" eb="17">
      <t>ニシハシ</t>
    </rPh>
    <rPh sb="17" eb="19">
      <t>カリバシ</t>
    </rPh>
    <rPh sb="19" eb="22">
      <t>チンタイシャク</t>
    </rPh>
    <phoneticPr fontId="6"/>
  </si>
  <si>
    <t>ヒロセ（株）
大阪市西区南堀江１丁目１２番１９号</t>
    <rPh sb="7" eb="10">
      <t>オオサカシ</t>
    </rPh>
    <rPh sb="10" eb="12">
      <t>ニシク</t>
    </rPh>
    <rPh sb="12" eb="13">
      <t>ミナミ</t>
    </rPh>
    <rPh sb="13" eb="15">
      <t>ホリエ</t>
    </rPh>
    <rPh sb="16" eb="18">
      <t>チョウメ</t>
    </rPh>
    <rPh sb="20" eb="21">
      <t>バン</t>
    </rPh>
    <rPh sb="23" eb="24">
      <t>ゴウ</t>
    </rPh>
    <phoneticPr fontId="6"/>
  </si>
  <si>
    <t>今年度施工工事の受注者がリース契約を締結しており、２７年度工事が発注されるまでの間、国道として供用する必要があるため。</t>
    <rPh sb="0" eb="3">
      <t>コンネンド</t>
    </rPh>
    <rPh sb="3" eb="5">
      <t>セコウ</t>
    </rPh>
    <rPh sb="5" eb="7">
      <t>コウジ</t>
    </rPh>
    <rPh sb="8" eb="11">
      <t>ジュチュウシャ</t>
    </rPh>
    <rPh sb="15" eb="17">
      <t>ケイヤク</t>
    </rPh>
    <rPh sb="18" eb="20">
      <t>テイケツ</t>
    </rPh>
    <rPh sb="27" eb="29">
      <t>ネンド</t>
    </rPh>
    <rPh sb="29" eb="31">
      <t>コウジ</t>
    </rPh>
    <rPh sb="32" eb="34">
      <t>ハッチュウ</t>
    </rPh>
    <rPh sb="40" eb="41">
      <t>カン</t>
    </rPh>
    <rPh sb="42" eb="44">
      <t>コクドウ</t>
    </rPh>
    <rPh sb="47" eb="49">
      <t>キョウヨウ</t>
    </rPh>
    <rPh sb="51" eb="53">
      <t>ヒツヨウ</t>
    </rPh>
    <phoneticPr fontId="3"/>
  </si>
  <si>
    <t>設置されている仮橋の所有者が当該事業者であるため、仮橋撤去まで事業遂行に必要であるため。</t>
    <rPh sb="0" eb="2">
      <t>セッチ</t>
    </rPh>
    <rPh sb="7" eb="9">
      <t>カリバシ</t>
    </rPh>
    <rPh sb="10" eb="13">
      <t>ショユウシャ</t>
    </rPh>
    <rPh sb="14" eb="16">
      <t>トウガイ</t>
    </rPh>
    <rPh sb="16" eb="19">
      <t>ジギョウシャ</t>
    </rPh>
    <rPh sb="25" eb="27">
      <t>カリバシ</t>
    </rPh>
    <rPh sb="27" eb="29">
      <t>テッキョ</t>
    </rPh>
    <rPh sb="31" eb="33">
      <t>ジギョウ</t>
    </rPh>
    <rPh sb="33" eb="35">
      <t>スイコウ</t>
    </rPh>
    <rPh sb="36" eb="38">
      <t>ヒツヨウ</t>
    </rPh>
    <phoneticPr fontId="3"/>
  </si>
  <si>
    <t>一般国道２２９号　島牧村　小田西橋仮橋賃貸借</t>
  </si>
  <si>
    <t>ポリ塩化ビフェニエル廃棄物（特別管理産業廃棄物）処理</t>
    <rPh sb="2" eb="4">
      <t>エンカ</t>
    </rPh>
    <rPh sb="10" eb="13">
      <t>ハイキブツ</t>
    </rPh>
    <rPh sb="14" eb="16">
      <t>トクベツ</t>
    </rPh>
    <rPh sb="16" eb="18">
      <t>カンリ</t>
    </rPh>
    <rPh sb="18" eb="20">
      <t>サンギョウ</t>
    </rPh>
    <rPh sb="20" eb="23">
      <t>ハイキブツ</t>
    </rPh>
    <rPh sb="24" eb="26">
      <t>ショリ</t>
    </rPh>
    <phoneticPr fontId="6"/>
  </si>
  <si>
    <t>日本環境安全事業（株）
東京都港区芝１丁目７番１７号</t>
    <rPh sb="0" eb="2">
      <t>ニホン</t>
    </rPh>
    <rPh sb="2" eb="4">
      <t>カンキョウ</t>
    </rPh>
    <rPh sb="4" eb="6">
      <t>アンゼン</t>
    </rPh>
    <rPh sb="6" eb="8">
      <t>ジギョウ</t>
    </rPh>
    <rPh sb="12" eb="15">
      <t>トウキョウト</t>
    </rPh>
    <rPh sb="15" eb="17">
      <t>ミナトク</t>
    </rPh>
    <rPh sb="17" eb="18">
      <t>シバ</t>
    </rPh>
    <rPh sb="19" eb="21">
      <t>チョウメ</t>
    </rPh>
    <rPh sb="22" eb="23">
      <t>バン</t>
    </rPh>
    <rPh sb="25" eb="26">
      <t>ゴウ</t>
    </rPh>
    <phoneticPr fontId="6"/>
  </si>
  <si>
    <t>ポリ塩化ビフェニル廃棄物の適正な処理の推進に関する特別措置法及び廃棄物の処理及び清掃に関する法律の規定に基づき、認定施設における無害化処理が定められているため。</t>
    <phoneticPr fontId="3"/>
  </si>
  <si>
    <t>ポリ塩化ビフェニエル廃棄物（特別管理産業廃棄物）処理</t>
  </si>
  <si>
    <t>一般国道２２９号　島牧村　布門内橋仮橋賃貸借</t>
    <rPh sb="0" eb="2">
      <t>イッパン</t>
    </rPh>
    <rPh sb="2" eb="4">
      <t>コクドウ</t>
    </rPh>
    <rPh sb="7" eb="8">
      <t>ゴウ</t>
    </rPh>
    <rPh sb="9" eb="12">
      <t>シママキムラ</t>
    </rPh>
    <rPh sb="13" eb="14">
      <t>ヌノ</t>
    </rPh>
    <rPh sb="14" eb="15">
      <t>カド</t>
    </rPh>
    <rPh sb="15" eb="17">
      <t>ウチハシ</t>
    </rPh>
    <rPh sb="17" eb="19">
      <t>カリバシ</t>
    </rPh>
    <rPh sb="19" eb="22">
      <t>チンタイシャク</t>
    </rPh>
    <phoneticPr fontId="6"/>
  </si>
  <si>
    <t>（株）北海道一高商会
札幌市中央区南１条西５丁目１７－２</t>
    <rPh sb="3" eb="6">
      <t>ホッカイドウ</t>
    </rPh>
    <rPh sb="6" eb="7">
      <t>イチ</t>
    </rPh>
    <rPh sb="7" eb="8">
      <t>タカ</t>
    </rPh>
    <rPh sb="8" eb="10">
      <t>ショウカイ</t>
    </rPh>
    <rPh sb="11" eb="14">
      <t>サッポロシ</t>
    </rPh>
    <rPh sb="14" eb="17">
      <t>チュウオウク</t>
    </rPh>
    <rPh sb="17" eb="18">
      <t>ミナミ</t>
    </rPh>
    <rPh sb="19" eb="20">
      <t>ジョウ</t>
    </rPh>
    <rPh sb="20" eb="21">
      <t>ニシ</t>
    </rPh>
    <rPh sb="22" eb="24">
      <t>チョウメ</t>
    </rPh>
    <phoneticPr fontId="6"/>
  </si>
  <si>
    <t>一般国道２２９号　島牧村　布門内橋仮橋賃貸借</t>
  </si>
  <si>
    <t>一般国道２２９号　泊村　茅沼橋仮橋賃貸借その１</t>
    <rPh sb="0" eb="2">
      <t>イッパン</t>
    </rPh>
    <rPh sb="2" eb="4">
      <t>コクドウ</t>
    </rPh>
    <rPh sb="7" eb="8">
      <t>ゴウ</t>
    </rPh>
    <rPh sb="9" eb="11">
      <t>トマリムラ</t>
    </rPh>
    <rPh sb="12" eb="14">
      <t>カヤヌマ</t>
    </rPh>
    <rPh sb="14" eb="15">
      <t>バシ</t>
    </rPh>
    <rPh sb="15" eb="17">
      <t>カリバシ</t>
    </rPh>
    <rPh sb="17" eb="20">
      <t>チンタイシャク</t>
    </rPh>
    <phoneticPr fontId="6"/>
  </si>
  <si>
    <t>ヒロセ（株）
大阪市西淀川区中島２丁目３番８７号</t>
    <rPh sb="7" eb="10">
      <t>オオサカシ</t>
    </rPh>
    <rPh sb="10" eb="11">
      <t>ニシ</t>
    </rPh>
    <rPh sb="11" eb="14">
      <t>ヨドガワク</t>
    </rPh>
    <rPh sb="14" eb="16">
      <t>ナカジマ</t>
    </rPh>
    <rPh sb="17" eb="19">
      <t>チョウメ</t>
    </rPh>
    <rPh sb="20" eb="21">
      <t>バン</t>
    </rPh>
    <rPh sb="23" eb="24">
      <t>ゴウ</t>
    </rPh>
    <phoneticPr fontId="6"/>
  </si>
  <si>
    <t>一般国道２２９号　泊村　茅沼橋仮橋賃貸借その１</t>
  </si>
  <si>
    <t>一般国道２２９号　泊村　茅沼橋仮橋賃貸借その２</t>
    <rPh sb="0" eb="2">
      <t>イッパン</t>
    </rPh>
    <rPh sb="2" eb="4">
      <t>コクドウ</t>
    </rPh>
    <rPh sb="7" eb="8">
      <t>ゴウ</t>
    </rPh>
    <rPh sb="9" eb="11">
      <t>トマリムラ</t>
    </rPh>
    <rPh sb="12" eb="14">
      <t>カヤヌマ</t>
    </rPh>
    <rPh sb="14" eb="15">
      <t>バシ</t>
    </rPh>
    <rPh sb="15" eb="17">
      <t>カリバシ</t>
    </rPh>
    <rPh sb="17" eb="20">
      <t>チンタイシャク</t>
    </rPh>
    <phoneticPr fontId="6"/>
  </si>
  <si>
    <t>（株）エムオーテック
東京都港区三田１丁目４番２８号</t>
    <rPh sb="11" eb="14">
      <t>トウキョウト</t>
    </rPh>
    <rPh sb="14" eb="16">
      <t>ミナトク</t>
    </rPh>
    <rPh sb="16" eb="18">
      <t>ミタ</t>
    </rPh>
    <rPh sb="19" eb="21">
      <t>チョウメ</t>
    </rPh>
    <rPh sb="22" eb="23">
      <t>バン</t>
    </rPh>
    <rPh sb="25" eb="26">
      <t>ゴウ</t>
    </rPh>
    <phoneticPr fontId="6"/>
  </si>
  <si>
    <t>一般国道２２９号　泊村　茅沼橋仮橋賃貸借その２</t>
  </si>
  <si>
    <t>上士別地区　事業推進調整等委託業務</t>
  </si>
  <si>
    <t>士別市
士別市東６条４丁目１番地</t>
  </si>
  <si>
    <t>本委託業務の履行にあたっては、工事調整に必要なライフライン（水道、市道、排水路等）の施設情報と併せ、農業者及び農地の地番、地積、権利関係等の特定の情報が必要不可欠である。士別市は、当該地域のライフライン（水道、市道、排水路等）の施設情報及び特定の情報となる地番、地積、権利関係等を網羅した農地基本台帳を保有・保管する唯一の機関である。</t>
    <phoneticPr fontId="3"/>
  </si>
  <si>
    <t>士別市は、当該地域のライフライン（水道、市道、排水路等）の施設情報及び特定の情報となる地番、地積、権利関係等を網羅した農地基本台帳を保有・保管する唯一の機関であるため。</t>
    <phoneticPr fontId="3"/>
  </si>
  <si>
    <t>ポリ塩化ビフェニル廃棄物（特別管理産業廃棄物）処理委託業務</t>
    <phoneticPr fontId="3"/>
  </si>
  <si>
    <t>支出負担行為担当官旭川開発建設部長
丹野　弘
旭川市宮前１条３丁目３番１５号</t>
    <rPh sb="0" eb="2">
      <t>シシュツ</t>
    </rPh>
    <rPh sb="2" eb="4">
      <t>フタン</t>
    </rPh>
    <rPh sb="4" eb="6">
      <t>コウイ</t>
    </rPh>
    <rPh sb="6" eb="9">
      <t>タントウカン</t>
    </rPh>
    <rPh sb="16" eb="17">
      <t>チョウ</t>
    </rPh>
    <phoneticPr fontId="3"/>
  </si>
  <si>
    <t>日本環境安全事業（株）
北海道事業所
北海道室蘭市仲町１４番地７</t>
  </si>
  <si>
    <t>本業務の遂行にあたっては、ＰＣＢ特別措置法に基づき、北海道が定めた処理計画に従い、業務を実施する必要がある。北海道が定めた処理計画において、北海道内の高濃度ＰＣＢ廃棄物の処理施設として指定しているのは、日本環境安全事業（株）北海道事業所ただ一社のみである。以上のことから、本業務を遂行するためには、日本環境安全事業（株）北海道事業所が唯一の契約相手方と判断するものである。</t>
    <phoneticPr fontId="3"/>
  </si>
  <si>
    <t>北海道が定めた処理計画において、北海道内の高濃度ＰＣＢ廃棄物の処理施設として指定しているのは、日本環境安全事業（株）北海道事業所ただ一社のみであるため。</t>
    <phoneticPr fontId="3"/>
  </si>
  <si>
    <t>ポリ塩化ビフェニル廃棄物（特別管理産業廃棄物）処理委託業務</t>
  </si>
  <si>
    <t>帯広開発建設部　ＰＣＢ廃棄物処理</t>
    <phoneticPr fontId="3"/>
  </si>
  <si>
    <t>「ポリ塩化ビフェニル廃棄物の適正な処理の推進に関する特別措置法」に基づき、北海道内でＰＣＢ廃棄物処理が可能な唯一の機関である日本環境安全事業（株）北海道事業所と随意契約を締結するものである。</t>
    <phoneticPr fontId="3"/>
  </si>
  <si>
    <t>同社がPCB廃棄物処理が可能な唯一の機関であるため。</t>
    <rPh sb="0" eb="2">
      <t>ドウシャ</t>
    </rPh>
    <rPh sb="6" eb="9">
      <t>ハイキブツ</t>
    </rPh>
    <rPh sb="9" eb="11">
      <t>ショリ</t>
    </rPh>
    <rPh sb="12" eb="14">
      <t>カノウ</t>
    </rPh>
    <rPh sb="15" eb="17">
      <t>ユイイツ</t>
    </rPh>
    <rPh sb="18" eb="20">
      <t>キカン</t>
    </rPh>
    <phoneticPr fontId="3"/>
  </si>
  <si>
    <t>帯広開発建設部　ＰＣＢ廃棄物処理</t>
  </si>
  <si>
    <t>中鹿追地区　土地所有状況等調査委託業務</t>
    <phoneticPr fontId="3"/>
  </si>
  <si>
    <t>鹿追町長
吉田　弘志
河東郡鹿追町東町１丁目１５番地１</t>
  </si>
  <si>
    <t>鹿追町は本調査に必要な土地所有状況資料を保有し、負担金の徴収者であり、併せて当該地区の事業推進組織である促進期成会の事務局を担っており、地域要望を把握しているほか、受益農家と綿密な信頼関係を構築していることから、本委託業務の実行能力を有している唯一の団体である。</t>
    <phoneticPr fontId="3"/>
  </si>
  <si>
    <t>同町が本委託業務の実行能力を有している唯一の団体であるため。</t>
    <rPh sb="0" eb="2">
      <t>ドウチョウ</t>
    </rPh>
    <phoneticPr fontId="3"/>
  </si>
  <si>
    <t>中鹿追地区　土地所有状況等調査委託業務</t>
  </si>
  <si>
    <t>雄武丘陵地区農地現況調査等委託業務</t>
    <rPh sb="0" eb="2">
      <t>オウム</t>
    </rPh>
    <rPh sb="2" eb="4">
      <t>キュウリョウ</t>
    </rPh>
    <rPh sb="4" eb="6">
      <t>チク</t>
    </rPh>
    <rPh sb="6" eb="8">
      <t>ノウチ</t>
    </rPh>
    <rPh sb="8" eb="10">
      <t>ゲンキョウ</t>
    </rPh>
    <rPh sb="10" eb="12">
      <t>チョウサ</t>
    </rPh>
    <rPh sb="12" eb="13">
      <t>トウ</t>
    </rPh>
    <rPh sb="13" eb="15">
      <t>イタク</t>
    </rPh>
    <rPh sb="15" eb="17">
      <t>ギョウム</t>
    </rPh>
    <phoneticPr fontId="3"/>
  </si>
  <si>
    <t>支出負担行為担当官網走開発建設部長
山岡敏彦
網走市新町２丁目６番１号</t>
    <rPh sb="0" eb="2">
      <t>シシュツ</t>
    </rPh>
    <rPh sb="2" eb="4">
      <t>フタン</t>
    </rPh>
    <rPh sb="4" eb="6">
      <t>コウイ</t>
    </rPh>
    <rPh sb="6" eb="9">
      <t>タントウカン</t>
    </rPh>
    <rPh sb="9" eb="11">
      <t>アバシリ</t>
    </rPh>
    <rPh sb="11" eb="13">
      <t>カイハツ</t>
    </rPh>
    <rPh sb="13" eb="15">
      <t>ケンセツ</t>
    </rPh>
    <rPh sb="15" eb="17">
      <t>ブチョウ</t>
    </rPh>
    <rPh sb="18" eb="20">
      <t>ヤマオカ</t>
    </rPh>
    <rPh sb="20" eb="22">
      <t>トシヒコ</t>
    </rPh>
    <rPh sb="23" eb="26">
      <t>アバシリシ</t>
    </rPh>
    <rPh sb="26" eb="28">
      <t>シンマチ</t>
    </rPh>
    <rPh sb="29" eb="31">
      <t>チョウメ</t>
    </rPh>
    <rPh sb="32" eb="33">
      <t>バン</t>
    </rPh>
    <rPh sb="34" eb="35">
      <t>ゴウ</t>
    </rPh>
    <phoneticPr fontId="3"/>
  </si>
  <si>
    <t>雄武町
北海道紋別郡雄武町字雄武７００番地</t>
    <rPh sb="0" eb="2">
      <t>オウム</t>
    </rPh>
    <rPh sb="2" eb="3">
      <t>チョウ</t>
    </rPh>
    <rPh sb="4" eb="7">
      <t>ホッカイドウ</t>
    </rPh>
    <rPh sb="7" eb="10">
      <t>モンベツグン</t>
    </rPh>
    <rPh sb="10" eb="13">
      <t>オウムチョウ</t>
    </rPh>
    <rPh sb="13" eb="14">
      <t>アザ</t>
    </rPh>
    <rPh sb="14" eb="16">
      <t>オウム</t>
    </rPh>
    <rPh sb="19" eb="21">
      <t>バンチ</t>
    </rPh>
    <phoneticPr fontId="3"/>
  </si>
  <si>
    <t>当該業務の履行にあたっては、農地等の所有状況や耕作放棄地の現況、林野関係の整理、換地計画等について調査を行う必要があり、個人情報（農地基本台帳、固定資産台帳）に基づき行う調査であることから、これらの情報を保有している唯一の公的機関である雄武町を随意契約の相手方として選定したものである。</t>
    <rPh sb="0" eb="2">
      <t>トウガイ</t>
    </rPh>
    <rPh sb="2" eb="4">
      <t>ギョウム</t>
    </rPh>
    <rPh sb="5" eb="7">
      <t>リコウ</t>
    </rPh>
    <rPh sb="14" eb="16">
      <t>ノウチ</t>
    </rPh>
    <rPh sb="16" eb="17">
      <t>トウ</t>
    </rPh>
    <rPh sb="18" eb="20">
      <t>ショユウ</t>
    </rPh>
    <rPh sb="20" eb="22">
      <t>ジョウキョウ</t>
    </rPh>
    <rPh sb="23" eb="25">
      <t>コウサク</t>
    </rPh>
    <rPh sb="25" eb="28">
      <t>ホウキチ</t>
    </rPh>
    <rPh sb="29" eb="31">
      <t>ゲンキョウ</t>
    </rPh>
    <rPh sb="32" eb="34">
      <t>リンヤ</t>
    </rPh>
    <rPh sb="34" eb="36">
      <t>カンケイ</t>
    </rPh>
    <rPh sb="37" eb="39">
      <t>セイリ</t>
    </rPh>
    <rPh sb="40" eb="42">
      <t>カンチ</t>
    </rPh>
    <rPh sb="42" eb="44">
      <t>ケイカク</t>
    </rPh>
    <rPh sb="44" eb="45">
      <t>トウ</t>
    </rPh>
    <rPh sb="49" eb="51">
      <t>チョウサ</t>
    </rPh>
    <rPh sb="52" eb="53">
      <t>オコナ</t>
    </rPh>
    <rPh sb="54" eb="56">
      <t>ヒツヨウ</t>
    </rPh>
    <rPh sb="60" eb="62">
      <t>コジン</t>
    </rPh>
    <rPh sb="62" eb="64">
      <t>ジョウホウ</t>
    </rPh>
    <rPh sb="65" eb="67">
      <t>ノウチ</t>
    </rPh>
    <rPh sb="67" eb="69">
      <t>キホン</t>
    </rPh>
    <rPh sb="69" eb="71">
      <t>ダイチョウ</t>
    </rPh>
    <rPh sb="72" eb="76">
      <t>コテイシサン</t>
    </rPh>
    <rPh sb="76" eb="78">
      <t>ダイチョウ</t>
    </rPh>
    <rPh sb="80" eb="81">
      <t>モト</t>
    </rPh>
    <rPh sb="83" eb="84">
      <t>オコナ</t>
    </rPh>
    <rPh sb="85" eb="87">
      <t>チョウサ</t>
    </rPh>
    <rPh sb="99" eb="101">
      <t>ジョウホウ</t>
    </rPh>
    <rPh sb="102" eb="104">
      <t>ホユウ</t>
    </rPh>
    <rPh sb="108" eb="110">
      <t>ユイイツ</t>
    </rPh>
    <rPh sb="111" eb="113">
      <t>コウテキ</t>
    </rPh>
    <rPh sb="113" eb="115">
      <t>キカン</t>
    </rPh>
    <rPh sb="118" eb="121">
      <t>オウムチョウ</t>
    </rPh>
    <rPh sb="122" eb="124">
      <t>ズイイ</t>
    </rPh>
    <rPh sb="124" eb="126">
      <t>ケイヤク</t>
    </rPh>
    <rPh sb="127" eb="130">
      <t>アイテカタ</t>
    </rPh>
    <rPh sb="133" eb="135">
      <t>センテイ</t>
    </rPh>
    <phoneticPr fontId="3"/>
  </si>
  <si>
    <t>雄武丘陵地区農地現況調査等委託業務</t>
  </si>
  <si>
    <t>留萌開発建設部ＰＣＢ廃棄物処理</t>
    <phoneticPr fontId="10"/>
  </si>
  <si>
    <t>留萌開発建設部ＰＣＢ廃棄物処理</t>
    <phoneticPr fontId="11"/>
  </si>
  <si>
    <t>浜頓別道路事務所　漏水防止板処理</t>
    <rPh sb="0" eb="3">
      <t>ハマトンベツ</t>
    </rPh>
    <rPh sb="3" eb="5">
      <t>ドウロ</t>
    </rPh>
    <rPh sb="5" eb="8">
      <t>ジムショ</t>
    </rPh>
    <rPh sb="9" eb="11">
      <t>ロウスイ</t>
    </rPh>
    <rPh sb="11" eb="13">
      <t>ボウシ</t>
    </rPh>
    <rPh sb="13" eb="14">
      <t>イタ</t>
    </rPh>
    <rPh sb="14" eb="16">
      <t>ショリ</t>
    </rPh>
    <phoneticPr fontId="3"/>
  </si>
  <si>
    <t>支出負担行為担当官稚内開発建設部長
七澤　馨
稚内市末広５丁目６番１号　</t>
    <phoneticPr fontId="3"/>
  </si>
  <si>
    <t>豊富町産廃処理協同組合
天塩郡豊富町字上サロベツ１１８８番地の５１</t>
    <rPh sb="0" eb="3">
      <t>トヨトミチョウ</t>
    </rPh>
    <rPh sb="3" eb="5">
      <t>サンパイ</t>
    </rPh>
    <rPh sb="5" eb="7">
      <t>ショリ</t>
    </rPh>
    <rPh sb="7" eb="9">
      <t>キョウドウ</t>
    </rPh>
    <rPh sb="9" eb="11">
      <t>クミアイ</t>
    </rPh>
    <rPh sb="12" eb="15">
      <t>テシオグン</t>
    </rPh>
    <rPh sb="15" eb="18">
      <t>トヨトミチョウ</t>
    </rPh>
    <rPh sb="18" eb="19">
      <t>アザ</t>
    </rPh>
    <rPh sb="19" eb="20">
      <t>カミ</t>
    </rPh>
    <rPh sb="28" eb="30">
      <t>バンチ</t>
    </rPh>
    <phoneticPr fontId="3"/>
  </si>
  <si>
    <t>　本業務で処分する漏水防止板の構成は、アルミ製合板、発砲ポリエチレン製ボードによる複合板及び鋼材の防護板が接合された混合物であり、当部管内において受け入れ及び最終処分が可能な唯一の機関であるため。</t>
    <rPh sb="1" eb="2">
      <t>ホン</t>
    </rPh>
    <rPh sb="2" eb="4">
      <t>ギョウム</t>
    </rPh>
    <rPh sb="5" eb="7">
      <t>ショブン</t>
    </rPh>
    <rPh sb="9" eb="11">
      <t>ロウスイ</t>
    </rPh>
    <rPh sb="11" eb="13">
      <t>ボウシ</t>
    </rPh>
    <rPh sb="13" eb="14">
      <t>イタ</t>
    </rPh>
    <rPh sb="15" eb="17">
      <t>コウセイ</t>
    </rPh>
    <rPh sb="22" eb="23">
      <t>セイ</t>
    </rPh>
    <rPh sb="23" eb="24">
      <t>ゴウ</t>
    </rPh>
    <rPh sb="24" eb="25">
      <t>バン</t>
    </rPh>
    <rPh sb="26" eb="28">
      <t>ハッポウ</t>
    </rPh>
    <rPh sb="34" eb="35">
      <t>セイ</t>
    </rPh>
    <rPh sb="41" eb="43">
      <t>フクゴウ</t>
    </rPh>
    <rPh sb="43" eb="44">
      <t>バン</t>
    </rPh>
    <rPh sb="44" eb="45">
      <t>オヨ</t>
    </rPh>
    <rPh sb="46" eb="48">
      <t>コウザイ</t>
    </rPh>
    <rPh sb="49" eb="51">
      <t>ボウゴ</t>
    </rPh>
    <rPh sb="51" eb="52">
      <t>バン</t>
    </rPh>
    <rPh sb="53" eb="55">
      <t>セツゴウ</t>
    </rPh>
    <rPh sb="58" eb="61">
      <t>コンゴウブツ</t>
    </rPh>
    <rPh sb="65" eb="67">
      <t>トウブ</t>
    </rPh>
    <rPh sb="67" eb="69">
      <t>カンナイ</t>
    </rPh>
    <rPh sb="73" eb="74">
      <t>ウ</t>
    </rPh>
    <rPh sb="75" eb="76">
      <t>イ</t>
    </rPh>
    <rPh sb="77" eb="78">
      <t>オヨ</t>
    </rPh>
    <rPh sb="79" eb="81">
      <t>サイシュウ</t>
    </rPh>
    <rPh sb="81" eb="83">
      <t>ショブン</t>
    </rPh>
    <rPh sb="84" eb="86">
      <t>カノウ</t>
    </rPh>
    <rPh sb="87" eb="89">
      <t>ユイイツ</t>
    </rPh>
    <rPh sb="90" eb="92">
      <t>キカン</t>
    </rPh>
    <phoneticPr fontId="3"/>
  </si>
  <si>
    <t>浜頓別道路事務所　漏水防止板処理</t>
  </si>
  <si>
    <t>羅臼漁港低温清浄海水取水口閉塞物除去工事</t>
    <rPh sb="0" eb="2">
      <t>ラウス</t>
    </rPh>
    <rPh sb="2" eb="4">
      <t>ギョコウ</t>
    </rPh>
    <rPh sb="4" eb="6">
      <t>テイオン</t>
    </rPh>
    <rPh sb="6" eb="8">
      <t>セイジョウ</t>
    </rPh>
    <rPh sb="8" eb="10">
      <t>カイスイ</t>
    </rPh>
    <rPh sb="10" eb="12">
      <t>シュスイ</t>
    </rPh>
    <rPh sb="12" eb="13">
      <t>クチ</t>
    </rPh>
    <rPh sb="13" eb="15">
      <t>ヘイソク</t>
    </rPh>
    <rPh sb="15" eb="16">
      <t>ブツ</t>
    </rPh>
    <rPh sb="16" eb="18">
      <t>ジョキョ</t>
    </rPh>
    <rPh sb="18" eb="20">
      <t>コウジ</t>
    </rPh>
    <phoneticPr fontId="3"/>
  </si>
  <si>
    <t>數土　勉
釧路開発建設部
釧路市幸町１０丁目３番地</t>
    <rPh sb="0" eb="2">
      <t>スド</t>
    </rPh>
    <rPh sb="3" eb="4">
      <t>ツトム</t>
    </rPh>
    <rPh sb="5" eb="7">
      <t>クシロ</t>
    </rPh>
    <rPh sb="7" eb="9">
      <t>カイハツ</t>
    </rPh>
    <rPh sb="9" eb="12">
      <t>ケンセツブ</t>
    </rPh>
    <rPh sb="13" eb="16">
      <t>クシロシ</t>
    </rPh>
    <rPh sb="16" eb="18">
      <t>サイワイチョウ</t>
    </rPh>
    <rPh sb="20" eb="22">
      <t>チョウメ</t>
    </rPh>
    <rPh sb="23" eb="25">
      <t>バンチ</t>
    </rPh>
    <phoneticPr fontId="3"/>
  </si>
  <si>
    <t xml:space="preserve">深田サルベージ建設（株）
大阪府大阪市港区築港４－１－１
</t>
    <rPh sb="0" eb="2">
      <t>フカダ</t>
    </rPh>
    <rPh sb="7" eb="9">
      <t>ケンセツ</t>
    </rPh>
    <rPh sb="9" eb="12">
      <t>カブ</t>
    </rPh>
    <rPh sb="13" eb="16">
      <t>オオサカフ</t>
    </rPh>
    <rPh sb="16" eb="19">
      <t>オオサカシ</t>
    </rPh>
    <rPh sb="19" eb="21">
      <t>ミナトク</t>
    </rPh>
    <rPh sb="21" eb="23">
      <t>チッコウ</t>
    </rPh>
    <phoneticPr fontId="3"/>
  </si>
  <si>
    <t>閉塞物の除去方法は、水深－３５０ｍでの作業となることからロボットアーム付ＲＯＶによる施工方法以外になく、当該工法法により施工できる唯一の施工業者であるため。</t>
    <rPh sb="0" eb="2">
      <t>ヘイソク</t>
    </rPh>
    <rPh sb="2" eb="3">
      <t>ブツ</t>
    </rPh>
    <rPh sb="4" eb="6">
      <t>ジョキョ</t>
    </rPh>
    <rPh sb="6" eb="8">
      <t>ホウホウ</t>
    </rPh>
    <rPh sb="10" eb="12">
      <t>スイシン</t>
    </rPh>
    <rPh sb="19" eb="21">
      <t>サギョウ</t>
    </rPh>
    <rPh sb="35" eb="36">
      <t>ツ</t>
    </rPh>
    <rPh sb="42" eb="44">
      <t>セコウ</t>
    </rPh>
    <rPh sb="44" eb="46">
      <t>ホウホウ</t>
    </rPh>
    <rPh sb="46" eb="48">
      <t>イガイ</t>
    </rPh>
    <rPh sb="60" eb="62">
      <t>セコウ</t>
    </rPh>
    <rPh sb="65" eb="67">
      <t>ユイイツ</t>
    </rPh>
    <rPh sb="68" eb="70">
      <t>セコウ</t>
    </rPh>
    <rPh sb="70" eb="72">
      <t>ギョウシャ</t>
    </rPh>
    <phoneticPr fontId="3"/>
  </si>
  <si>
    <t>羅臼漁港低温清浄海水取水口閉塞物除去工事</t>
  </si>
  <si>
    <t>〔記載要領〕</t>
    <rPh sb="1" eb="3">
      <t>キサイ</t>
    </rPh>
    <rPh sb="3" eb="5">
      <t>ヨウリョウ</t>
    </rPh>
    <phoneticPr fontId="6"/>
  </si>
  <si>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</si>
  <si>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</si>
  <si>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</si>
  <si>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</si>
  <si>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</si>
  <si>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</si>
  <si>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</si>
  <si>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</si>
  <si>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</si>
  <si>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</si>
  <si>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</si>
  <si>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</si>
  <si>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</si>
  <si>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</si>
  <si>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</si>
  <si>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</si>
  <si>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</si>
  <si>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</si>
  <si>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競争性のある契約（随意契約含む）に移行予定のもの</t>
    <phoneticPr fontId="3"/>
  </si>
  <si>
    <t>備考</t>
    <rPh sb="0" eb="2">
      <t>ビコウ</t>
    </rPh>
    <phoneticPr fontId="3"/>
  </si>
  <si>
    <t>会計法第２９条の３第４項及び予決令第１０２条の４第３号</t>
    <phoneticPr fontId="3"/>
  </si>
  <si>
    <t>代替用回転翼航空機運航</t>
  </si>
  <si>
    <t>是川　聡一
北海道開発局
札幌市北区北８条西２丁目</t>
    <phoneticPr fontId="3"/>
  </si>
  <si>
    <t>朝日航洋（株）
東京都江東区新木場４－７－４１</t>
  </si>
  <si>
    <t>平成２６年４月２日８時４６分頃に起きたチリ北部沿岸地震により発生した津波により、北海道沿岸に津波注意報が発表されたため、上空より被害状況等を確認する必要があり緊急にヘリコプターの使用が決定された。上記の理由により回転翼航空機の運航を行わなければならないが、北海道開発局が保有、管理している「ほっかい」は点検整備中により使用できないため、緊急に代替用の回転翼航空機運航の調達を行う必要があることから、当局と「災害情報等の収集に係る航空機の運航に関する協定」を締結している者と契約するものである。</t>
    <rPh sb="234" eb="235">
      <t>シャ</t>
    </rPh>
    <rPh sb="236" eb="238">
      <t>ケイヤク</t>
    </rPh>
    <phoneticPr fontId="3"/>
  </si>
  <si>
    <t>緊急の必要により競争に付することが出来ないため。</t>
    <rPh sb="0" eb="2">
      <t>キンキュウ</t>
    </rPh>
    <rPh sb="3" eb="5">
      <t>ヒツヨウ</t>
    </rPh>
    <rPh sb="8" eb="10">
      <t>キョウソウ</t>
    </rPh>
    <rPh sb="11" eb="12">
      <t>フ</t>
    </rPh>
    <rPh sb="17" eb="19">
      <t>デキ</t>
    </rPh>
    <phoneticPr fontId="3"/>
  </si>
  <si>
    <t>一般国道３８号　富良野市　島ノ下道路維持除雪外一連工事</t>
  </si>
  <si>
    <t>支出負担行為担当官
丹野　弘
旭川開発建設部
旭川市宮前通東４１５５番３１</t>
    <rPh sb="0" eb="2">
      <t>シシュツ</t>
    </rPh>
    <rPh sb="2" eb="4">
      <t>フタン</t>
    </rPh>
    <rPh sb="4" eb="6">
      <t>コウイ</t>
    </rPh>
    <rPh sb="6" eb="9">
      <t>タントウカン</t>
    </rPh>
    <phoneticPr fontId="3"/>
  </si>
  <si>
    <t>（株）アラタ工業
北海道空知郡上富良野町北町２</t>
  </si>
  <si>
    <t>　当該工事は、当初「一般国道３８号　富良野市　学田道路維持除雪外一連工事（以下「当初工事」という。）」として、落札決定を行ったが、落札者が契約締結日である４月１日に契約保証金等の納付ができず契約締結に至らなかった。
　年間維持除雪工事は、日々、国道の道路清掃、除雪、凍結防止剤散布及び道路巡回等を行い、不断なく維持管理を継続して実施する必要があるため、再度の入札手続きにより契約締結するまでに必要な約３ヶ月の間、当初工事と隣接する「一般国道２３７号　中富良野町　中富良野道路維持除雪外一連工事」の受注者であり、当該区間を安定的、かつ、合理的に施工できる体制を有する（株）アラタ工業と当初工事の北側１０．６㎞の区間について緊急随意契約を行うものである。
　なお、工期については、、除雪機械等のオペレータ、助手の人員確保等に必要な日数を考慮し、４月２２日からとしたものである。</t>
    <rPh sb="37" eb="39">
      <t>イカ</t>
    </rPh>
    <rPh sb="40" eb="42">
      <t>トウショ</t>
    </rPh>
    <rPh sb="42" eb="44">
      <t>コウジ</t>
    </rPh>
    <rPh sb="65" eb="68">
      <t>ラクサツシャ</t>
    </rPh>
    <rPh sb="69" eb="71">
      <t>ケイヤク</t>
    </rPh>
    <rPh sb="71" eb="73">
      <t>テイケツ</t>
    </rPh>
    <rPh sb="78" eb="79">
      <t>ガツ</t>
    </rPh>
    <rPh sb="80" eb="81">
      <t>ニチ</t>
    </rPh>
    <rPh sb="109" eb="111">
      <t>ネンカン</t>
    </rPh>
    <rPh sb="111" eb="113">
      <t>イジ</t>
    </rPh>
    <rPh sb="113" eb="115">
      <t>ジョセツ</t>
    </rPh>
    <rPh sb="115" eb="117">
      <t>コウジ</t>
    </rPh>
    <rPh sb="119" eb="121">
      <t>ヒビ</t>
    </rPh>
    <rPh sb="122" eb="124">
      <t>コクドウ</t>
    </rPh>
    <rPh sb="125" eb="127">
      <t>ドウロ</t>
    </rPh>
    <rPh sb="127" eb="129">
      <t>セイソウ</t>
    </rPh>
    <rPh sb="130" eb="132">
      <t>ジョセツ</t>
    </rPh>
    <rPh sb="133" eb="135">
      <t>トウケツ</t>
    </rPh>
    <rPh sb="135" eb="138">
      <t>ボウシザイ</t>
    </rPh>
    <rPh sb="138" eb="140">
      <t>サンプ</t>
    </rPh>
    <rPh sb="140" eb="141">
      <t>オヨ</t>
    </rPh>
    <rPh sb="142" eb="144">
      <t>ドウロ</t>
    </rPh>
    <rPh sb="144" eb="146">
      <t>ジュンカイ</t>
    </rPh>
    <rPh sb="146" eb="147">
      <t>トウ</t>
    </rPh>
    <rPh sb="148" eb="149">
      <t>オコナ</t>
    </rPh>
    <rPh sb="151" eb="153">
      <t>フダン</t>
    </rPh>
    <rPh sb="155" eb="157">
      <t>イジ</t>
    </rPh>
    <rPh sb="157" eb="159">
      <t>カンリ</t>
    </rPh>
    <rPh sb="160" eb="162">
      <t>ケイゾク</t>
    </rPh>
    <rPh sb="164" eb="166">
      <t>ジッシ</t>
    </rPh>
    <rPh sb="168" eb="170">
      <t>ヒツヨウ</t>
    </rPh>
    <rPh sb="196" eb="198">
      <t>ヒツヨウ</t>
    </rPh>
    <rPh sb="199" eb="200">
      <t>ヤク</t>
    </rPh>
    <rPh sb="202" eb="203">
      <t>ゲツ</t>
    </rPh>
    <rPh sb="206" eb="208">
      <t>トウショ</t>
    </rPh>
    <rPh sb="208" eb="210">
      <t>コウジ</t>
    </rPh>
    <rPh sb="211" eb="213">
      <t>リンセツ</t>
    </rPh>
    <rPh sb="282" eb="285">
      <t>カブ</t>
    </rPh>
    <rPh sb="288" eb="290">
      <t>コウギョウ</t>
    </rPh>
    <rPh sb="291" eb="293">
      <t>トウショ</t>
    </rPh>
    <rPh sb="293" eb="295">
      <t>コウジ</t>
    </rPh>
    <rPh sb="296" eb="298">
      <t>キタガワ</t>
    </rPh>
    <rPh sb="304" eb="306">
      <t>クカン</t>
    </rPh>
    <rPh sb="310" eb="312">
      <t>キンキュウ</t>
    </rPh>
    <rPh sb="312" eb="314">
      <t>ズイイ</t>
    </rPh>
    <rPh sb="314" eb="316">
      <t>ケイヤク</t>
    </rPh>
    <rPh sb="317" eb="318">
      <t>オコナ</t>
    </rPh>
    <phoneticPr fontId="6"/>
  </si>
  <si>
    <t>従来は競争性のある契約であるため</t>
    <rPh sb="0" eb="2">
      <t>ジュウライ</t>
    </rPh>
    <rPh sb="3" eb="6">
      <t>キョウソウセイ</t>
    </rPh>
    <rPh sb="9" eb="11">
      <t>ケイヤク</t>
    </rPh>
    <phoneticPr fontId="3"/>
  </si>
  <si>
    <t>一般国道３８号　富良野市　扇山道路維持除雪外一連工事</t>
  </si>
  <si>
    <t>（株）山伏パコム
北海道富良野市本町８－１</t>
  </si>
  <si>
    <t>　当該工事は、当初「一般国道３８号　富良野市　学田道路維持除雪外一連工事（以下「当初工事」という。）」として、落札決定を行ったが、落札者が契約締結日である４月１日に契約保証金等の納付ができず契約締結に至らなかった。
　年間維持除雪工事は、日々、国道の道路清掃、除雪、凍結防止剤散布及び道路巡回等を行い、不断なく維持管理を継続して実施する必要があるため、再度の入札手続きにより契約締結するまでに必要な約３ヶ月の間、当初工事と隣接する「一般国道３８号　南富良野町　南富良野道路維持除雪外一連工事」の受注者であり、当該区間を安定的、かつ、合理的に施工できる体制を有する（株）山伏パコムと当初工事の南側１２．８㎞の区間について緊急随意契約を行うものである。
　なお、工期については、、除雪機械等のオペレータ、助手の人員確保等に必要な日数を考慮し、４月２２日からとしたものである。</t>
    <rPh sb="37" eb="39">
      <t>イカ</t>
    </rPh>
    <rPh sb="40" eb="42">
      <t>トウショ</t>
    </rPh>
    <rPh sb="42" eb="44">
      <t>コウジ</t>
    </rPh>
    <rPh sb="65" eb="68">
      <t>ラクサツシャ</t>
    </rPh>
    <rPh sb="69" eb="71">
      <t>ケイヤク</t>
    </rPh>
    <rPh sb="71" eb="73">
      <t>テイケツ</t>
    </rPh>
    <rPh sb="78" eb="79">
      <t>ガツ</t>
    </rPh>
    <rPh sb="80" eb="81">
      <t>ニチ</t>
    </rPh>
    <rPh sb="109" eb="111">
      <t>ネンカン</t>
    </rPh>
    <rPh sb="111" eb="113">
      <t>イジ</t>
    </rPh>
    <rPh sb="113" eb="115">
      <t>ジョセツ</t>
    </rPh>
    <rPh sb="115" eb="117">
      <t>コウジ</t>
    </rPh>
    <rPh sb="119" eb="121">
      <t>ヒビ</t>
    </rPh>
    <rPh sb="122" eb="124">
      <t>コクドウ</t>
    </rPh>
    <rPh sb="125" eb="127">
      <t>ドウロ</t>
    </rPh>
    <rPh sb="127" eb="129">
      <t>セイソウ</t>
    </rPh>
    <rPh sb="130" eb="132">
      <t>ジョセツ</t>
    </rPh>
    <rPh sb="133" eb="135">
      <t>トウケツ</t>
    </rPh>
    <rPh sb="135" eb="138">
      <t>ボウシザイ</t>
    </rPh>
    <rPh sb="138" eb="140">
      <t>サンプ</t>
    </rPh>
    <rPh sb="140" eb="141">
      <t>オヨ</t>
    </rPh>
    <rPh sb="142" eb="144">
      <t>ドウロ</t>
    </rPh>
    <rPh sb="144" eb="146">
      <t>ジュンカイ</t>
    </rPh>
    <rPh sb="146" eb="147">
      <t>トウ</t>
    </rPh>
    <rPh sb="148" eb="149">
      <t>オコナ</t>
    </rPh>
    <rPh sb="151" eb="153">
      <t>フダン</t>
    </rPh>
    <rPh sb="155" eb="157">
      <t>イジ</t>
    </rPh>
    <rPh sb="157" eb="159">
      <t>カンリ</t>
    </rPh>
    <rPh sb="160" eb="162">
      <t>ケイゾク</t>
    </rPh>
    <rPh sb="164" eb="166">
      <t>ジッシ</t>
    </rPh>
    <rPh sb="168" eb="170">
      <t>ヒツヨウ</t>
    </rPh>
    <rPh sb="196" eb="198">
      <t>ヒツヨウ</t>
    </rPh>
    <rPh sb="199" eb="200">
      <t>ヤク</t>
    </rPh>
    <rPh sb="202" eb="203">
      <t>ゲツ</t>
    </rPh>
    <rPh sb="206" eb="208">
      <t>トウショ</t>
    </rPh>
    <rPh sb="208" eb="210">
      <t>コウジ</t>
    </rPh>
    <rPh sb="211" eb="213">
      <t>リンセツ</t>
    </rPh>
    <rPh sb="224" eb="225">
      <t>ミナミ</t>
    </rPh>
    <rPh sb="230" eb="231">
      <t>ミナミ</t>
    </rPh>
    <rPh sb="281" eb="284">
      <t>カブ</t>
    </rPh>
    <rPh sb="284" eb="286">
      <t>ヤマブシ</t>
    </rPh>
    <rPh sb="290" eb="292">
      <t>トウショ</t>
    </rPh>
    <rPh sb="292" eb="294">
      <t>コウジ</t>
    </rPh>
    <rPh sb="303" eb="305">
      <t>クカン</t>
    </rPh>
    <rPh sb="309" eb="311">
      <t>キンキュウ</t>
    </rPh>
    <rPh sb="311" eb="313">
      <t>ズイイ</t>
    </rPh>
    <rPh sb="313" eb="315">
      <t>ケイヤク</t>
    </rPh>
    <rPh sb="316" eb="317">
      <t>オコナ</t>
    </rPh>
    <rPh sb="329" eb="331">
      <t>コウキ</t>
    </rPh>
    <rPh sb="359" eb="361">
      <t>ヒツヨウ</t>
    </rPh>
    <rPh sb="362" eb="364">
      <t>ニッスウ</t>
    </rPh>
    <rPh sb="365" eb="367">
      <t>コウリョ</t>
    </rPh>
    <rPh sb="370" eb="371">
      <t>ガツ</t>
    </rPh>
    <rPh sb="373" eb="374">
      <t>ニチ</t>
    </rPh>
    <phoneticPr fontId="6"/>
  </si>
  <si>
    <t>留萌川河道閉塞部緊急掘削工事</t>
    <rPh sb="0" eb="3">
      <t>ルモイガワ</t>
    </rPh>
    <rPh sb="3" eb="5">
      <t>カドウ</t>
    </rPh>
    <rPh sb="5" eb="7">
      <t>ヘイソク</t>
    </rPh>
    <rPh sb="7" eb="8">
      <t>ブ</t>
    </rPh>
    <rPh sb="8" eb="10">
      <t>キンキュウ</t>
    </rPh>
    <rPh sb="10" eb="12">
      <t>クッサク</t>
    </rPh>
    <rPh sb="12" eb="14">
      <t>コウジ</t>
    </rPh>
    <phoneticPr fontId="3"/>
  </si>
  <si>
    <t>支出負担行為担当官留萌開発建設部長
伊藤　丹
留萌市寿町１丁目６８番地</t>
    <rPh sb="0" eb="2">
      <t>シシュツ</t>
    </rPh>
    <rPh sb="2" eb="4">
      <t>フタン</t>
    </rPh>
    <rPh sb="4" eb="6">
      <t>コウイ</t>
    </rPh>
    <rPh sb="6" eb="9">
      <t>タントウカン</t>
    </rPh>
    <rPh sb="16" eb="17">
      <t>チョウ</t>
    </rPh>
    <rPh sb="18" eb="20">
      <t>イトウ</t>
    </rPh>
    <rPh sb="21" eb="22">
      <t>アカシ</t>
    </rPh>
    <rPh sb="23" eb="26">
      <t>ルモイシ</t>
    </rPh>
    <rPh sb="26" eb="28">
      <t>コトブキチョウ</t>
    </rPh>
    <rPh sb="29" eb="31">
      <t>チョウメ</t>
    </rPh>
    <rPh sb="33" eb="35">
      <t>バンチ</t>
    </rPh>
    <phoneticPr fontId="3"/>
  </si>
  <si>
    <t>堀松建設工業（株）
北海道留萌市住之江町１－５２</t>
    <rPh sb="0" eb="6">
      <t>ホロマツケンセツコウギョウ</t>
    </rPh>
    <rPh sb="10" eb="13">
      <t>ホッカイドウ</t>
    </rPh>
    <rPh sb="13" eb="16">
      <t>ルモイシ</t>
    </rPh>
    <rPh sb="16" eb="20">
      <t>スミノエチョウ</t>
    </rPh>
    <phoneticPr fontId="3"/>
  </si>
  <si>
    <t>平成２６年４月、留萌川河口部において、河口閉塞が確認された。
河口閉塞による被害が懸念されるため、閉塞箇所の掘削とともに、留萌川の流向安定を図る必要がある。また、融雪出水時期であることから早期着手、短期間での完成が不可欠である。</t>
    <rPh sb="0" eb="2">
      <t>ヘイセイ</t>
    </rPh>
    <rPh sb="4" eb="5">
      <t>ネン</t>
    </rPh>
    <rPh sb="6" eb="7">
      <t>ガツ</t>
    </rPh>
    <rPh sb="8" eb="11">
      <t>ルモイガワ</t>
    </rPh>
    <rPh sb="11" eb="14">
      <t>カコウブ</t>
    </rPh>
    <rPh sb="19" eb="21">
      <t>カコウ</t>
    </rPh>
    <rPh sb="21" eb="23">
      <t>ヘイソク</t>
    </rPh>
    <rPh sb="24" eb="26">
      <t>カクニン</t>
    </rPh>
    <rPh sb="31" eb="33">
      <t>カコウ</t>
    </rPh>
    <rPh sb="33" eb="35">
      <t>ヘイソク</t>
    </rPh>
    <rPh sb="38" eb="40">
      <t>ヒガイ</t>
    </rPh>
    <rPh sb="41" eb="43">
      <t>ケネン</t>
    </rPh>
    <rPh sb="49" eb="51">
      <t>ヘイソク</t>
    </rPh>
    <rPh sb="51" eb="53">
      <t>カショ</t>
    </rPh>
    <rPh sb="54" eb="56">
      <t>クッサク</t>
    </rPh>
    <rPh sb="61" eb="64">
      <t>ルモイガワ</t>
    </rPh>
    <rPh sb="67" eb="69">
      <t>アンテイ</t>
    </rPh>
    <rPh sb="70" eb="71">
      <t>ハカ</t>
    </rPh>
    <rPh sb="72" eb="74">
      <t>ヒツヨウ</t>
    </rPh>
    <rPh sb="81" eb="83">
      <t>ユウセツ</t>
    </rPh>
    <rPh sb="83" eb="85">
      <t>シュッスイ</t>
    </rPh>
    <rPh sb="85" eb="87">
      <t>ジキ</t>
    </rPh>
    <rPh sb="94" eb="96">
      <t>ソウキ</t>
    </rPh>
    <rPh sb="96" eb="98">
      <t>チャクシュ</t>
    </rPh>
    <rPh sb="99" eb="102">
      <t>タンキカン</t>
    </rPh>
    <rPh sb="104" eb="106">
      <t>カンセイ</t>
    </rPh>
    <rPh sb="107" eb="110">
      <t>フカケツ</t>
    </rPh>
    <phoneticPr fontId="3"/>
  </si>
  <si>
    <t>左記「緊急随意契約によらざるを得ない具体的な理由」のとおり</t>
    <rPh sb="0" eb="2">
      <t>サキ</t>
    </rPh>
    <phoneticPr fontId="3"/>
  </si>
  <si>
    <t>北見道路事務所　突発的な故障によるＮＡＳデータ復旧作業</t>
    <rPh sb="0" eb="2">
      <t>キタミ</t>
    </rPh>
    <rPh sb="2" eb="4">
      <t>ドウロ</t>
    </rPh>
    <rPh sb="4" eb="7">
      <t>ジムショ</t>
    </rPh>
    <rPh sb="8" eb="11">
      <t>トッパツテキ</t>
    </rPh>
    <rPh sb="12" eb="14">
      <t>コショウ</t>
    </rPh>
    <rPh sb="23" eb="25">
      <t>フッキュウ</t>
    </rPh>
    <rPh sb="25" eb="27">
      <t>サギョウ</t>
    </rPh>
    <phoneticPr fontId="3"/>
  </si>
  <si>
    <t>（株）岩崎
網走営業所
網走市新町３丁目３番１１号</t>
    <rPh sb="3" eb="5">
      <t>イワサキ</t>
    </rPh>
    <rPh sb="6" eb="8">
      <t>アバシリ</t>
    </rPh>
    <rPh sb="8" eb="11">
      <t>エイギョウショ</t>
    </rPh>
    <rPh sb="12" eb="14">
      <t>アバシリ</t>
    </rPh>
    <rPh sb="14" eb="15">
      <t>シ</t>
    </rPh>
    <rPh sb="15" eb="17">
      <t>シンマチ</t>
    </rPh>
    <rPh sb="18" eb="20">
      <t>チョウメ</t>
    </rPh>
    <rPh sb="21" eb="22">
      <t>バン</t>
    </rPh>
    <rPh sb="24" eb="25">
      <t>ゴウ</t>
    </rPh>
    <phoneticPr fontId="3"/>
  </si>
  <si>
    <t>突発的な障害により本機のＲＡＩＤ構成が崩壊し、データの閲覧が不可能となったことから、復旧のため緊急随契を行った。</t>
    <rPh sb="0" eb="3">
      <t>トッパツテキ</t>
    </rPh>
    <rPh sb="4" eb="6">
      <t>ショウガイ</t>
    </rPh>
    <rPh sb="9" eb="10">
      <t>ハジメ</t>
    </rPh>
    <rPh sb="10" eb="11">
      <t>モトモト</t>
    </rPh>
    <rPh sb="16" eb="18">
      <t>コウセイ</t>
    </rPh>
    <rPh sb="19" eb="21">
      <t>ホウカイ</t>
    </rPh>
    <rPh sb="27" eb="29">
      <t>エツラン</t>
    </rPh>
    <rPh sb="30" eb="33">
      <t>フカノウ</t>
    </rPh>
    <rPh sb="42" eb="44">
      <t>フッキュウ</t>
    </rPh>
    <rPh sb="47" eb="49">
      <t>キンキュウ</t>
    </rPh>
    <rPh sb="49" eb="51">
      <t>ズイケイ</t>
    </rPh>
    <rPh sb="52" eb="53">
      <t>オコナ</t>
    </rPh>
    <phoneticPr fontId="3"/>
  </si>
  <si>
    <t>旭川道路事務所通信局舎空気調和装置修理</t>
  </si>
  <si>
    <t>（株）クマザキ電工
北道旭川市緑町１３－２６８５－３３</t>
    <rPh sb="10" eb="11">
      <t>キタ</t>
    </rPh>
    <phoneticPr fontId="3"/>
  </si>
  <si>
    <t>旭川道路事務所に設置してある通信局舎の空気調和装置が故障したため、修理を行うものである。本修理では、自動起動回路や各種装置の電源回路等の配線ケーブルが複雑であり、さらに個々の装置の動作状況の確認が必要であり、これらの設備に熟知し、緊急対応が可能な体制を有している必要があり、昨年及び今年の点検業務「旭川道路事務所外自家用電気工作物外保安点検」の受注者で、条件を満たす唯一の者であるため随意契約するものである。</t>
    <phoneticPr fontId="3"/>
  </si>
  <si>
    <t>木野樋門水質事故にかかわる緊急対応作業</t>
  </si>
  <si>
    <t>西江建設（株）
北海道帯広市西４条北２－２０</t>
  </si>
  <si>
    <t>当局管理の樋門水路において、汚染水流出事故が発生し、緊急に当該汚染水の除去等の作業の必要が生じため、「災害時における北海道開発局所管施設等の災害応急対策業務に関する細目協定（平成24年4月5日締結）」に基づき、本協定の締結業者である西江建設(株)と随意契約を締結するものである。</t>
    <rPh sb="0" eb="2">
      <t>トウキョク</t>
    </rPh>
    <rPh sb="2" eb="4">
      <t>カンリ</t>
    </rPh>
    <rPh sb="5" eb="6">
      <t>ヒ</t>
    </rPh>
    <rPh sb="6" eb="7">
      <t>モン</t>
    </rPh>
    <rPh sb="7" eb="9">
      <t>スイロ</t>
    </rPh>
    <rPh sb="14" eb="17">
      <t>オセンスイ</t>
    </rPh>
    <rPh sb="17" eb="19">
      <t>リュウシュツ</t>
    </rPh>
    <rPh sb="19" eb="21">
      <t>ジコ</t>
    </rPh>
    <rPh sb="22" eb="24">
      <t>ハッセイ</t>
    </rPh>
    <rPh sb="26" eb="28">
      <t>キンキュウ</t>
    </rPh>
    <rPh sb="29" eb="31">
      <t>トウガイ</t>
    </rPh>
    <rPh sb="31" eb="34">
      <t>オセンスイ</t>
    </rPh>
    <rPh sb="35" eb="37">
      <t>ジョキョ</t>
    </rPh>
    <rPh sb="37" eb="38">
      <t>トウ</t>
    </rPh>
    <rPh sb="39" eb="41">
      <t>サギョウ</t>
    </rPh>
    <rPh sb="42" eb="44">
      <t>ヒツヨウ</t>
    </rPh>
    <rPh sb="45" eb="46">
      <t>ショウ</t>
    </rPh>
    <rPh sb="51" eb="53">
      <t>サイガイ</t>
    </rPh>
    <rPh sb="53" eb="54">
      <t>ジ</t>
    </rPh>
    <rPh sb="58" eb="61">
      <t>ホッカイドウ</t>
    </rPh>
    <rPh sb="61" eb="64">
      <t>カイハツキョク</t>
    </rPh>
    <rPh sb="64" eb="66">
      <t>ショカン</t>
    </rPh>
    <rPh sb="66" eb="68">
      <t>シセツ</t>
    </rPh>
    <rPh sb="68" eb="69">
      <t>トウ</t>
    </rPh>
    <rPh sb="70" eb="72">
      <t>サイガイ</t>
    </rPh>
    <rPh sb="72" eb="74">
      <t>オウキュウ</t>
    </rPh>
    <rPh sb="74" eb="76">
      <t>タイサク</t>
    </rPh>
    <rPh sb="76" eb="78">
      <t>ギョウム</t>
    </rPh>
    <rPh sb="79" eb="80">
      <t>カン</t>
    </rPh>
    <rPh sb="82" eb="84">
      <t>サイモク</t>
    </rPh>
    <rPh sb="84" eb="86">
      <t>キョウテイ</t>
    </rPh>
    <rPh sb="87" eb="89">
      <t>ヘイセイ</t>
    </rPh>
    <rPh sb="91" eb="92">
      <t>ネン</t>
    </rPh>
    <rPh sb="93" eb="94">
      <t>ツキ</t>
    </rPh>
    <rPh sb="95" eb="96">
      <t>ニチ</t>
    </rPh>
    <rPh sb="96" eb="98">
      <t>テイケツ</t>
    </rPh>
    <rPh sb="101" eb="102">
      <t>モト</t>
    </rPh>
    <rPh sb="105" eb="108">
      <t>ホンキョウテイ</t>
    </rPh>
    <rPh sb="109" eb="111">
      <t>テイケツ</t>
    </rPh>
    <rPh sb="111" eb="113">
      <t>ギョウシャ</t>
    </rPh>
    <rPh sb="116" eb="118">
      <t>ニシエ</t>
    </rPh>
    <rPh sb="118" eb="120">
      <t>ケンセツ</t>
    </rPh>
    <rPh sb="120" eb="123">
      <t>カブ</t>
    </rPh>
    <rPh sb="124" eb="126">
      <t>ズイイ</t>
    </rPh>
    <rPh sb="126" eb="128">
      <t>ケイヤク</t>
    </rPh>
    <rPh sb="129" eb="131">
      <t>テイケツ</t>
    </rPh>
    <phoneticPr fontId="3"/>
  </si>
  <si>
    <t>調査船あおさぎエンジン不調点検整備</t>
    <rPh sb="0" eb="3">
      <t>チョウサセン</t>
    </rPh>
    <rPh sb="11" eb="13">
      <t>フチョウ</t>
    </rPh>
    <rPh sb="13" eb="15">
      <t>テンケン</t>
    </rPh>
    <rPh sb="15" eb="17">
      <t>セイビ</t>
    </rPh>
    <phoneticPr fontId="3"/>
  </si>
  <si>
    <t>（有）青山鉄工所
網走市北４条西１丁目</t>
    <rPh sb="3" eb="5">
      <t>アオヤマ</t>
    </rPh>
    <rPh sb="5" eb="8">
      <t>テッコウショ</t>
    </rPh>
    <rPh sb="9" eb="12">
      <t>アバシリシ</t>
    </rPh>
    <rPh sb="12" eb="13">
      <t>キタ</t>
    </rPh>
    <rPh sb="14" eb="15">
      <t>ジョウ</t>
    </rPh>
    <rPh sb="15" eb="16">
      <t>ニシ</t>
    </rPh>
    <rPh sb="17" eb="19">
      <t>チョウメ</t>
    </rPh>
    <phoneticPr fontId="3"/>
  </si>
  <si>
    <t>運航開始日を数日後に控えていた時期にエンジンの不調が確認されたことから、緊急随契を行った。</t>
    <rPh sb="0" eb="2">
      <t>ウンコウ</t>
    </rPh>
    <rPh sb="2" eb="5">
      <t>カイシビ</t>
    </rPh>
    <rPh sb="6" eb="9">
      <t>スウジツゴ</t>
    </rPh>
    <rPh sb="10" eb="11">
      <t>ヒカ</t>
    </rPh>
    <rPh sb="15" eb="17">
      <t>ジキ</t>
    </rPh>
    <rPh sb="23" eb="25">
      <t>フチョウ</t>
    </rPh>
    <rPh sb="26" eb="28">
      <t>カクニン</t>
    </rPh>
    <rPh sb="36" eb="38">
      <t>キンキュウ</t>
    </rPh>
    <rPh sb="38" eb="40">
      <t>ズイケイ</t>
    </rPh>
    <rPh sb="41" eb="42">
      <t>オコナ</t>
    </rPh>
    <phoneticPr fontId="3"/>
  </si>
  <si>
    <t>測量山無線中継所ヘリテレ装置障害復旧</t>
    <rPh sb="0" eb="2">
      <t>ソクリョウ</t>
    </rPh>
    <rPh sb="2" eb="3">
      <t>ザン</t>
    </rPh>
    <rPh sb="3" eb="5">
      <t>ムセン</t>
    </rPh>
    <rPh sb="5" eb="7">
      <t>チュウケイ</t>
    </rPh>
    <rPh sb="7" eb="8">
      <t>ショ</t>
    </rPh>
    <rPh sb="12" eb="14">
      <t>ソウチ</t>
    </rPh>
    <rPh sb="14" eb="16">
      <t>ショウガイ</t>
    </rPh>
    <rPh sb="16" eb="18">
      <t>フッキュウ</t>
    </rPh>
    <phoneticPr fontId="3"/>
  </si>
  <si>
    <t>支出負担行為担当官室蘭開発建設部長
原　俊哉
室蘭市入江町１－１４</t>
    <rPh sb="0" eb="2">
      <t>シシュツ</t>
    </rPh>
    <rPh sb="2" eb="4">
      <t>フタン</t>
    </rPh>
    <rPh sb="4" eb="6">
      <t>コウイ</t>
    </rPh>
    <rPh sb="6" eb="9">
      <t>タントウカン</t>
    </rPh>
    <rPh sb="18" eb="19">
      <t>ハラ</t>
    </rPh>
    <rPh sb="19" eb="20">
      <t>コウゲン</t>
    </rPh>
    <rPh sb="20" eb="22">
      <t>トシヤ</t>
    </rPh>
    <rPh sb="23" eb="26">
      <t>ムロランシ</t>
    </rPh>
    <rPh sb="26" eb="29">
      <t>イリエチョウ</t>
    </rPh>
    <phoneticPr fontId="3"/>
  </si>
  <si>
    <t>日本無線（株）
東京都三鷹市下連雀５－１－１</t>
    <rPh sb="0" eb="2">
      <t>ニホン</t>
    </rPh>
    <rPh sb="2" eb="4">
      <t>ムセン</t>
    </rPh>
    <rPh sb="8" eb="11">
      <t>トウキョウト</t>
    </rPh>
    <rPh sb="11" eb="14">
      <t>ミタカシ</t>
    </rPh>
    <rPh sb="14" eb="15">
      <t>シモ</t>
    </rPh>
    <phoneticPr fontId="3"/>
  </si>
  <si>
    <t>測量山無線中継所にあるヘリテレ装置の内空中線駆動装置で障害アラームが発生した。この障害を放置した場合、災害時等によりヘリコプターが出動しても、災害箇所の映像を関係機関に伝送することができず、災害対応に支障をきたすため。</t>
    <rPh sb="0" eb="2">
      <t>ソクリョウ</t>
    </rPh>
    <rPh sb="2" eb="3">
      <t>ザン</t>
    </rPh>
    <rPh sb="3" eb="5">
      <t>ムセン</t>
    </rPh>
    <rPh sb="5" eb="7">
      <t>チュウケイ</t>
    </rPh>
    <rPh sb="7" eb="8">
      <t>ショ</t>
    </rPh>
    <rPh sb="15" eb="17">
      <t>ソウチ</t>
    </rPh>
    <rPh sb="18" eb="19">
      <t>ウチ</t>
    </rPh>
    <rPh sb="19" eb="21">
      <t>クウチュウ</t>
    </rPh>
    <rPh sb="21" eb="22">
      <t>セン</t>
    </rPh>
    <rPh sb="22" eb="24">
      <t>クドウ</t>
    </rPh>
    <rPh sb="24" eb="26">
      <t>ソウチ</t>
    </rPh>
    <rPh sb="27" eb="29">
      <t>ショウガイ</t>
    </rPh>
    <rPh sb="34" eb="36">
      <t>ハッセイ</t>
    </rPh>
    <rPh sb="41" eb="43">
      <t>ショウガイ</t>
    </rPh>
    <rPh sb="44" eb="46">
      <t>ホウチ</t>
    </rPh>
    <rPh sb="48" eb="50">
      <t>バアイ</t>
    </rPh>
    <rPh sb="51" eb="53">
      <t>サイガイ</t>
    </rPh>
    <rPh sb="53" eb="54">
      <t>ジ</t>
    </rPh>
    <rPh sb="54" eb="55">
      <t>トウ</t>
    </rPh>
    <rPh sb="65" eb="67">
      <t>シュツドウ</t>
    </rPh>
    <rPh sb="71" eb="73">
      <t>サイガイ</t>
    </rPh>
    <rPh sb="73" eb="75">
      <t>カショ</t>
    </rPh>
    <rPh sb="76" eb="78">
      <t>エイゾウ</t>
    </rPh>
    <rPh sb="79" eb="81">
      <t>カンケイ</t>
    </rPh>
    <rPh sb="81" eb="83">
      <t>キカン</t>
    </rPh>
    <rPh sb="84" eb="86">
      <t>デンソウ</t>
    </rPh>
    <rPh sb="95" eb="97">
      <t>サイガイ</t>
    </rPh>
    <rPh sb="97" eb="99">
      <t>タイオウ</t>
    </rPh>
    <rPh sb="100" eb="102">
      <t>シショウ</t>
    </rPh>
    <phoneticPr fontId="3"/>
  </si>
  <si>
    <t>幌加内町雨煙別地先応急復旧工事</t>
    <rPh sb="0" eb="4">
      <t>ホロカナイチョウ</t>
    </rPh>
    <rPh sb="4" eb="5">
      <t>アメ</t>
    </rPh>
    <rPh sb="5" eb="6">
      <t>ケムリ</t>
    </rPh>
    <rPh sb="6" eb="7">
      <t>ベツ</t>
    </rPh>
    <rPh sb="7" eb="9">
      <t>チサキ</t>
    </rPh>
    <rPh sb="9" eb="11">
      <t>オウキュウ</t>
    </rPh>
    <rPh sb="11" eb="13">
      <t>フッキュウ</t>
    </rPh>
    <rPh sb="13" eb="15">
      <t>コウジ</t>
    </rPh>
    <phoneticPr fontId="3"/>
  </si>
  <si>
    <t>分任支出負担行為担当官
鈴木　優一
札幌開発建設部　滝川河川事務所　樺戸郡新十津川町字中央８９番地</t>
    <rPh sb="0" eb="2">
      <t>ブンニン</t>
    </rPh>
    <rPh sb="2" eb="4">
      <t>シシュツ</t>
    </rPh>
    <rPh sb="4" eb="6">
      <t>フタン</t>
    </rPh>
    <rPh sb="6" eb="8">
      <t>コウイ</t>
    </rPh>
    <rPh sb="8" eb="11">
      <t>タントウカン</t>
    </rPh>
    <rPh sb="12" eb="14">
      <t>スズキ</t>
    </rPh>
    <rPh sb="15" eb="17">
      <t>ユウイチ</t>
    </rPh>
    <rPh sb="18" eb="20">
      <t>サッポロ</t>
    </rPh>
    <rPh sb="20" eb="22">
      <t>カイハツ</t>
    </rPh>
    <rPh sb="22" eb="25">
      <t>ケンセツブ</t>
    </rPh>
    <rPh sb="26" eb="28">
      <t>タキカワ</t>
    </rPh>
    <rPh sb="28" eb="30">
      <t>カセン</t>
    </rPh>
    <rPh sb="30" eb="33">
      <t>ジムショ</t>
    </rPh>
    <rPh sb="34" eb="37">
      <t>カバトグン</t>
    </rPh>
    <rPh sb="37" eb="42">
      <t>シントツカワチョウ</t>
    </rPh>
    <rPh sb="42" eb="43">
      <t>アザ</t>
    </rPh>
    <rPh sb="43" eb="45">
      <t>チュウオウ</t>
    </rPh>
    <rPh sb="47" eb="49">
      <t>バンチ</t>
    </rPh>
    <phoneticPr fontId="3"/>
  </si>
  <si>
    <t>富岡産業（株）
深川市２条２３番１５号</t>
    <rPh sb="0" eb="2">
      <t>トミオカ</t>
    </rPh>
    <rPh sb="2" eb="4">
      <t>サンギョウ</t>
    </rPh>
    <rPh sb="8" eb="11">
      <t>フカガワシ</t>
    </rPh>
    <rPh sb="12" eb="13">
      <t>ジョウ</t>
    </rPh>
    <rPh sb="15" eb="16">
      <t>バン</t>
    </rPh>
    <rPh sb="18" eb="19">
      <t>ゴウ</t>
    </rPh>
    <phoneticPr fontId="3"/>
  </si>
  <si>
    <t>台風１２号による大雨で雨竜川の低水路護岸が決壊し被害が拡大するおそれが生じたため。</t>
    <rPh sb="0" eb="2">
      <t>タイフウ</t>
    </rPh>
    <rPh sb="4" eb="5">
      <t>ゴウ</t>
    </rPh>
    <rPh sb="8" eb="10">
      <t>オオアメ</t>
    </rPh>
    <rPh sb="11" eb="13">
      <t>ウリュウ</t>
    </rPh>
    <rPh sb="13" eb="14">
      <t>ガワ</t>
    </rPh>
    <rPh sb="15" eb="18">
      <t>テイスイロ</t>
    </rPh>
    <rPh sb="18" eb="20">
      <t>ゴガン</t>
    </rPh>
    <rPh sb="21" eb="23">
      <t>ケッカイ</t>
    </rPh>
    <rPh sb="24" eb="26">
      <t>ヒガイ</t>
    </rPh>
    <rPh sb="27" eb="29">
      <t>カクダイ</t>
    </rPh>
    <rPh sb="35" eb="36">
      <t>ショウ</t>
    </rPh>
    <phoneticPr fontId="3"/>
  </si>
  <si>
    <t>日高自動車道厚真ＩＣ付近交通遮断機及び非常電話装置障害復旧</t>
    <rPh sb="0" eb="2">
      <t>ヒダカ</t>
    </rPh>
    <rPh sb="2" eb="5">
      <t>ジドウシャ</t>
    </rPh>
    <rPh sb="5" eb="6">
      <t>ドウ</t>
    </rPh>
    <rPh sb="6" eb="8">
      <t>アツマ</t>
    </rPh>
    <rPh sb="10" eb="12">
      <t>フキン</t>
    </rPh>
    <rPh sb="12" eb="14">
      <t>コウツウ</t>
    </rPh>
    <rPh sb="14" eb="17">
      <t>シャダンキ</t>
    </rPh>
    <rPh sb="17" eb="18">
      <t>オヨ</t>
    </rPh>
    <rPh sb="19" eb="21">
      <t>ヒジョウ</t>
    </rPh>
    <rPh sb="21" eb="23">
      <t>デンワ</t>
    </rPh>
    <rPh sb="23" eb="25">
      <t>ソウチ</t>
    </rPh>
    <rPh sb="25" eb="27">
      <t>ショウガイ</t>
    </rPh>
    <rPh sb="27" eb="29">
      <t>フッキュウ</t>
    </rPh>
    <phoneticPr fontId="3"/>
  </si>
  <si>
    <t>エル電（株）
北海道札幌市東区北三十三条東１８ー３－１５</t>
    <rPh sb="2" eb="3">
      <t>デン</t>
    </rPh>
    <rPh sb="7" eb="10">
      <t>ホッカイドウ</t>
    </rPh>
    <rPh sb="10" eb="13">
      <t>サッポロシ</t>
    </rPh>
    <rPh sb="13" eb="15">
      <t>ヒガシク</t>
    </rPh>
    <rPh sb="15" eb="16">
      <t>キタ</t>
    </rPh>
    <rPh sb="16" eb="19">
      <t>サンジュウサン</t>
    </rPh>
    <rPh sb="19" eb="20">
      <t>ジョウ</t>
    </rPh>
    <rPh sb="20" eb="21">
      <t>ヒガシ</t>
    </rPh>
    <phoneticPr fontId="3"/>
  </si>
  <si>
    <t>日高自動車道厚真ＩＣ付近において、交通遮断機の端末以上のアラームが発生、また、非常電話装置についても蛍光灯が不点となり同装置の状況が見えづらい状況が発生した。交通遮断機の障害は、道路交通の安全を確保できなくなり、非常電話装置は、一般利用者の通報手段となる装置であり危機管理上支障をきたすため。</t>
    <rPh sb="0" eb="2">
      <t>ヒダカ</t>
    </rPh>
    <rPh sb="2" eb="5">
      <t>ジドウシャ</t>
    </rPh>
    <rPh sb="5" eb="6">
      <t>ドウ</t>
    </rPh>
    <rPh sb="6" eb="8">
      <t>アツマ</t>
    </rPh>
    <rPh sb="10" eb="12">
      <t>フキン</t>
    </rPh>
    <rPh sb="17" eb="19">
      <t>コウツウ</t>
    </rPh>
    <rPh sb="19" eb="22">
      <t>シャダンキ</t>
    </rPh>
    <rPh sb="23" eb="25">
      <t>タンマツ</t>
    </rPh>
    <rPh sb="25" eb="27">
      <t>イジョウ</t>
    </rPh>
    <rPh sb="33" eb="35">
      <t>ハッセイ</t>
    </rPh>
    <rPh sb="39" eb="41">
      <t>ヒジョウ</t>
    </rPh>
    <rPh sb="41" eb="43">
      <t>デンワ</t>
    </rPh>
    <rPh sb="43" eb="45">
      <t>ソウチ</t>
    </rPh>
    <rPh sb="50" eb="53">
      <t>ケイコウトウ</t>
    </rPh>
    <rPh sb="54" eb="55">
      <t>フ</t>
    </rPh>
    <rPh sb="55" eb="56">
      <t>テン</t>
    </rPh>
    <rPh sb="59" eb="62">
      <t>ドウソウチ</t>
    </rPh>
    <rPh sb="63" eb="65">
      <t>ジョウキョウ</t>
    </rPh>
    <rPh sb="66" eb="67">
      <t>ミ</t>
    </rPh>
    <rPh sb="71" eb="73">
      <t>ジョウキョウ</t>
    </rPh>
    <rPh sb="74" eb="76">
      <t>ハッセイ</t>
    </rPh>
    <rPh sb="79" eb="81">
      <t>コウツウ</t>
    </rPh>
    <rPh sb="81" eb="84">
      <t>シャダンキ</t>
    </rPh>
    <rPh sb="85" eb="87">
      <t>ショウガイ</t>
    </rPh>
    <rPh sb="89" eb="91">
      <t>ドウロ</t>
    </rPh>
    <rPh sb="91" eb="93">
      <t>コウツウ</t>
    </rPh>
    <rPh sb="94" eb="96">
      <t>アンゼン</t>
    </rPh>
    <rPh sb="97" eb="99">
      <t>カクホ</t>
    </rPh>
    <rPh sb="106" eb="108">
      <t>ヒジョウ</t>
    </rPh>
    <rPh sb="108" eb="110">
      <t>デンワ</t>
    </rPh>
    <rPh sb="110" eb="112">
      <t>ソウチ</t>
    </rPh>
    <rPh sb="114" eb="116">
      <t>イッパン</t>
    </rPh>
    <rPh sb="116" eb="119">
      <t>リヨウシャ</t>
    </rPh>
    <rPh sb="120" eb="122">
      <t>ツウホウ</t>
    </rPh>
    <rPh sb="122" eb="124">
      <t>シュダン</t>
    </rPh>
    <rPh sb="127" eb="129">
      <t>ソウチ</t>
    </rPh>
    <rPh sb="132" eb="134">
      <t>キキ</t>
    </rPh>
    <rPh sb="134" eb="136">
      <t>カンリ</t>
    </rPh>
    <rPh sb="136" eb="137">
      <t>ジョウ</t>
    </rPh>
    <rPh sb="137" eb="139">
      <t>シショウ</t>
    </rPh>
    <phoneticPr fontId="3"/>
  </si>
  <si>
    <t>名寄川地区洪水痕跡調査業務</t>
    <rPh sb="0" eb="2">
      <t>ナヨロ</t>
    </rPh>
    <rPh sb="2" eb="3">
      <t>カワ</t>
    </rPh>
    <phoneticPr fontId="3"/>
  </si>
  <si>
    <t>（株）日興ジオテック
北海道旭川市神居２条１８丁目２－１２</t>
    <rPh sb="3" eb="5">
      <t>ニッコウ</t>
    </rPh>
    <rPh sb="14" eb="17">
      <t>アサヒカワシ</t>
    </rPh>
    <rPh sb="17" eb="19">
      <t>カミイ</t>
    </rPh>
    <rPh sb="20" eb="21">
      <t>ジョウ</t>
    </rPh>
    <rPh sb="23" eb="25">
      <t>チョウメ</t>
    </rPh>
    <phoneticPr fontId="3"/>
  </si>
  <si>
    <t xml:space="preserve">  本件は、前線を伴った低気圧の影響で、平成２６年８月５日から６日にかけて天塩川において発生した洪水に伴い、はん濫危険水位を超え、計画高水位に迫る水位となった名寄川地区において洪水痕跡調査を実施するものである。
　この洪水痕跡調査は、河川管理に必要な洪水時の流況の把握や推定に資するとともに、河道計画検討上の重要なデータとなるものであり、次の降雨により痕跡が消失してしまう前に緊急的に実施する必要がある。</t>
    <phoneticPr fontId="3"/>
  </si>
  <si>
    <t>美深地区洪水痕跡調査業務</t>
    <phoneticPr fontId="3"/>
  </si>
  <si>
    <t>三共測量コンサルタント（株）
北海道士別市東２条北３丁目１１</t>
    <rPh sb="18" eb="21">
      <t>シベツシ</t>
    </rPh>
    <rPh sb="21" eb="22">
      <t>ヒガシ</t>
    </rPh>
    <rPh sb="23" eb="24">
      <t>ジョウ</t>
    </rPh>
    <rPh sb="24" eb="25">
      <t>キタ</t>
    </rPh>
    <rPh sb="26" eb="28">
      <t>チョウメ</t>
    </rPh>
    <phoneticPr fontId="3"/>
  </si>
  <si>
    <t xml:space="preserve">  本件は、前線を伴った低気圧の影響で、平成２６年８月５日から６日にかけて天塩川において発生した洪水に伴い、はん濫危険水位を超えた美深地区において洪水痕跡調査を実施するものである。
　この洪水痕跡調査は、河川管理に必要な洪水時の流況の把握や推定に資するとともに、河道計画検討上の重要なデータとなるものであり、次の降雨により痕跡が消失してしまう前に緊急的に実施する必要がある。</t>
    <phoneticPr fontId="3"/>
  </si>
  <si>
    <t>一般国道２３２号苫前町力昼災害復旧地質調査業務</t>
    <rPh sb="0" eb="2">
      <t>イッパン</t>
    </rPh>
    <rPh sb="2" eb="4">
      <t>コクドウ</t>
    </rPh>
    <rPh sb="7" eb="8">
      <t>ゴウ</t>
    </rPh>
    <rPh sb="8" eb="11">
      <t>トママエチョウ</t>
    </rPh>
    <rPh sb="11" eb="12">
      <t>リキ</t>
    </rPh>
    <rPh sb="12" eb="13">
      <t>ヒル</t>
    </rPh>
    <rPh sb="13" eb="15">
      <t>サイガイ</t>
    </rPh>
    <rPh sb="15" eb="17">
      <t>フッキュウ</t>
    </rPh>
    <rPh sb="17" eb="19">
      <t>チシツ</t>
    </rPh>
    <rPh sb="19" eb="21">
      <t>チョウサ</t>
    </rPh>
    <rPh sb="21" eb="23">
      <t>ギョウム</t>
    </rPh>
    <phoneticPr fontId="3"/>
  </si>
  <si>
    <t>大地コンサルタント（株）
北海道旭川市四条西２ー１－１２</t>
    <rPh sb="0" eb="2">
      <t>ダイチ</t>
    </rPh>
    <rPh sb="13" eb="16">
      <t>ホッカイドウ</t>
    </rPh>
    <rPh sb="16" eb="19">
      <t>アサヒカワシ</t>
    </rPh>
    <rPh sb="19" eb="20">
      <t>ヨン</t>
    </rPh>
    <rPh sb="20" eb="21">
      <t>ジョウ</t>
    </rPh>
    <rPh sb="21" eb="22">
      <t>ニシ</t>
    </rPh>
    <phoneticPr fontId="3"/>
  </si>
  <si>
    <t>一般国道２３２号において８月４～５日の低気圧に伴う大雨により、法面崩壊（Ｌ＝２０ｍ）が発生した。
当該路線は留萌市と稚内市をつなぐ幹線道路であり、日常生活や物流確保の観点から、早期に復旧工事を完成させることが不可欠であり、本業務は、早期の道路復旧に向け、被災状況の把握のための現地調査を行うものである。</t>
    <rPh sb="0" eb="2">
      <t>イッパン</t>
    </rPh>
    <rPh sb="2" eb="4">
      <t>コクドウ</t>
    </rPh>
    <rPh sb="7" eb="8">
      <t>ゴウ</t>
    </rPh>
    <rPh sb="13" eb="14">
      <t>ガツ</t>
    </rPh>
    <rPh sb="17" eb="18">
      <t>ニチ</t>
    </rPh>
    <rPh sb="19" eb="22">
      <t>テイキアツ</t>
    </rPh>
    <rPh sb="23" eb="24">
      <t>トモナ</t>
    </rPh>
    <rPh sb="25" eb="27">
      <t>オオアメ</t>
    </rPh>
    <rPh sb="31" eb="33">
      <t>ノリメン</t>
    </rPh>
    <rPh sb="33" eb="35">
      <t>ホウカイ</t>
    </rPh>
    <rPh sb="43" eb="45">
      <t>ハッセイ</t>
    </rPh>
    <rPh sb="49" eb="51">
      <t>トウガイ</t>
    </rPh>
    <rPh sb="51" eb="53">
      <t>ロセン</t>
    </rPh>
    <rPh sb="54" eb="57">
      <t>ルモイシ</t>
    </rPh>
    <rPh sb="58" eb="61">
      <t>ワッカナイシ</t>
    </rPh>
    <rPh sb="65" eb="67">
      <t>カンセン</t>
    </rPh>
    <rPh sb="67" eb="69">
      <t>ドウロ</t>
    </rPh>
    <rPh sb="73" eb="75">
      <t>ニチジョウ</t>
    </rPh>
    <rPh sb="75" eb="77">
      <t>セイカツ</t>
    </rPh>
    <rPh sb="78" eb="80">
      <t>ブツリュウ</t>
    </rPh>
    <rPh sb="80" eb="82">
      <t>カクホ</t>
    </rPh>
    <rPh sb="83" eb="85">
      <t>カンテン</t>
    </rPh>
    <rPh sb="88" eb="90">
      <t>ソウキ</t>
    </rPh>
    <rPh sb="91" eb="93">
      <t>フッキュウ</t>
    </rPh>
    <rPh sb="93" eb="95">
      <t>コウジ</t>
    </rPh>
    <rPh sb="96" eb="98">
      <t>カンセイ</t>
    </rPh>
    <rPh sb="104" eb="107">
      <t>フカケツ</t>
    </rPh>
    <rPh sb="111" eb="112">
      <t>ホン</t>
    </rPh>
    <rPh sb="112" eb="114">
      <t>ギョウム</t>
    </rPh>
    <rPh sb="116" eb="118">
      <t>ソウキ</t>
    </rPh>
    <rPh sb="119" eb="121">
      <t>ドウロ</t>
    </rPh>
    <rPh sb="121" eb="123">
      <t>フッキュウ</t>
    </rPh>
    <rPh sb="124" eb="125">
      <t>ム</t>
    </rPh>
    <rPh sb="127" eb="129">
      <t>ヒサイ</t>
    </rPh>
    <rPh sb="129" eb="131">
      <t>ジョウキョウ</t>
    </rPh>
    <rPh sb="132" eb="134">
      <t>ハアク</t>
    </rPh>
    <rPh sb="138" eb="140">
      <t>ゲンチ</t>
    </rPh>
    <rPh sb="140" eb="142">
      <t>チョウサ</t>
    </rPh>
    <rPh sb="143" eb="144">
      <t>オコナ</t>
    </rPh>
    <phoneticPr fontId="3"/>
  </si>
  <si>
    <t>一般国道２３２号苫前町力昼災害復旧調査設計業務</t>
    <rPh sb="0" eb="2">
      <t>イッパン</t>
    </rPh>
    <rPh sb="2" eb="4">
      <t>コクドウ</t>
    </rPh>
    <rPh sb="7" eb="8">
      <t>ゴウ</t>
    </rPh>
    <rPh sb="8" eb="11">
      <t>トママエチョウ</t>
    </rPh>
    <rPh sb="11" eb="12">
      <t>リキ</t>
    </rPh>
    <rPh sb="12" eb="13">
      <t>ヒル</t>
    </rPh>
    <rPh sb="13" eb="15">
      <t>サイガイ</t>
    </rPh>
    <rPh sb="15" eb="17">
      <t>フッキュウ</t>
    </rPh>
    <rPh sb="17" eb="19">
      <t>チョウサ</t>
    </rPh>
    <rPh sb="19" eb="21">
      <t>セッケイ</t>
    </rPh>
    <rPh sb="21" eb="23">
      <t>ギョウム</t>
    </rPh>
    <phoneticPr fontId="3"/>
  </si>
  <si>
    <t>（株）ドーコン
北海道札幌市厚別区厚別中央一条５－４－１</t>
    <rPh sb="8" eb="11">
      <t>ホッカイドウ</t>
    </rPh>
    <rPh sb="11" eb="14">
      <t>サッポロシ</t>
    </rPh>
    <rPh sb="14" eb="17">
      <t>アツベツク</t>
    </rPh>
    <rPh sb="17" eb="19">
      <t>アツベツ</t>
    </rPh>
    <rPh sb="19" eb="21">
      <t>チュウオウ</t>
    </rPh>
    <rPh sb="21" eb="22">
      <t>イチ</t>
    </rPh>
    <rPh sb="22" eb="23">
      <t>ジョウ</t>
    </rPh>
    <phoneticPr fontId="3"/>
  </si>
  <si>
    <t>一般国道２３２号において８月４～５日の低気圧に伴う大雨により、法面崩壊（Ｌ＝２０ｍ）が発生した。
当該路線は留萌市と稚内市をつなぐ幹線道路であり、日常生活や物流確保の観点から、早期に復旧工事を完成させることが不可欠であり、本業務は、早期の道路復旧に向け、被災状況の把握のための現地調査及び復旧工事のための設計を行うものである。</t>
    <rPh sb="0" eb="2">
      <t>イッパン</t>
    </rPh>
    <rPh sb="2" eb="4">
      <t>コクドウ</t>
    </rPh>
    <rPh sb="7" eb="8">
      <t>ゴウ</t>
    </rPh>
    <rPh sb="13" eb="14">
      <t>ガツ</t>
    </rPh>
    <rPh sb="17" eb="18">
      <t>ニチ</t>
    </rPh>
    <rPh sb="19" eb="22">
      <t>テイキアツ</t>
    </rPh>
    <rPh sb="23" eb="24">
      <t>トモナ</t>
    </rPh>
    <rPh sb="25" eb="27">
      <t>オオアメ</t>
    </rPh>
    <rPh sb="31" eb="33">
      <t>ノリメン</t>
    </rPh>
    <rPh sb="33" eb="35">
      <t>ホウカイ</t>
    </rPh>
    <rPh sb="43" eb="45">
      <t>ハッセイ</t>
    </rPh>
    <rPh sb="49" eb="51">
      <t>トウガイ</t>
    </rPh>
    <rPh sb="51" eb="53">
      <t>ロセン</t>
    </rPh>
    <rPh sb="54" eb="57">
      <t>ルモイシ</t>
    </rPh>
    <rPh sb="58" eb="61">
      <t>ワッカナイシ</t>
    </rPh>
    <rPh sb="65" eb="67">
      <t>カンセン</t>
    </rPh>
    <rPh sb="67" eb="69">
      <t>ドウロ</t>
    </rPh>
    <rPh sb="73" eb="75">
      <t>ニチジョウ</t>
    </rPh>
    <rPh sb="75" eb="77">
      <t>セイカツ</t>
    </rPh>
    <rPh sb="78" eb="80">
      <t>ブツリュウ</t>
    </rPh>
    <rPh sb="80" eb="82">
      <t>カクホ</t>
    </rPh>
    <rPh sb="83" eb="85">
      <t>カンテン</t>
    </rPh>
    <rPh sb="88" eb="90">
      <t>ソウキ</t>
    </rPh>
    <rPh sb="91" eb="93">
      <t>フッキュウ</t>
    </rPh>
    <rPh sb="93" eb="95">
      <t>コウジ</t>
    </rPh>
    <rPh sb="96" eb="98">
      <t>カンセイ</t>
    </rPh>
    <rPh sb="104" eb="107">
      <t>フカケツ</t>
    </rPh>
    <rPh sb="111" eb="112">
      <t>ホン</t>
    </rPh>
    <rPh sb="112" eb="114">
      <t>ギョウム</t>
    </rPh>
    <rPh sb="116" eb="118">
      <t>ソウキ</t>
    </rPh>
    <rPh sb="119" eb="121">
      <t>ドウロ</t>
    </rPh>
    <rPh sb="121" eb="123">
      <t>フッキュウ</t>
    </rPh>
    <rPh sb="124" eb="125">
      <t>ム</t>
    </rPh>
    <rPh sb="127" eb="129">
      <t>ヒサイ</t>
    </rPh>
    <rPh sb="129" eb="131">
      <t>ジョウキョウ</t>
    </rPh>
    <rPh sb="132" eb="134">
      <t>ハアク</t>
    </rPh>
    <rPh sb="138" eb="140">
      <t>ゲンチ</t>
    </rPh>
    <rPh sb="140" eb="142">
      <t>チョウサ</t>
    </rPh>
    <rPh sb="142" eb="143">
      <t>オヨ</t>
    </rPh>
    <rPh sb="144" eb="146">
      <t>フッキュウ</t>
    </rPh>
    <rPh sb="146" eb="148">
      <t>コウジ</t>
    </rPh>
    <rPh sb="152" eb="154">
      <t>セッケイ</t>
    </rPh>
    <rPh sb="155" eb="156">
      <t>オコナ</t>
    </rPh>
    <phoneticPr fontId="3"/>
  </si>
  <si>
    <t>一般国道２３２号苫前町力昼災害復旧工事</t>
    <rPh sb="0" eb="2">
      <t>イッパン</t>
    </rPh>
    <rPh sb="2" eb="4">
      <t>コクドウ</t>
    </rPh>
    <rPh sb="7" eb="8">
      <t>ゴウ</t>
    </rPh>
    <rPh sb="8" eb="11">
      <t>トママエチョウ</t>
    </rPh>
    <rPh sb="11" eb="12">
      <t>リキ</t>
    </rPh>
    <rPh sb="12" eb="13">
      <t>ヒル</t>
    </rPh>
    <rPh sb="13" eb="15">
      <t>サイガイ</t>
    </rPh>
    <rPh sb="15" eb="17">
      <t>フッキュウ</t>
    </rPh>
    <rPh sb="17" eb="19">
      <t>コウジ</t>
    </rPh>
    <phoneticPr fontId="3"/>
  </si>
  <si>
    <t>（株）堀口組
北海道留萌市高砂町１－４－１５</t>
    <rPh sb="3" eb="5">
      <t>ホリグチ</t>
    </rPh>
    <rPh sb="5" eb="6">
      <t>グミ</t>
    </rPh>
    <rPh sb="7" eb="10">
      <t>ホッカイドウ</t>
    </rPh>
    <rPh sb="10" eb="13">
      <t>ルモイシ</t>
    </rPh>
    <rPh sb="13" eb="16">
      <t>タカサゴチョウ</t>
    </rPh>
    <phoneticPr fontId="3"/>
  </si>
  <si>
    <t>一般国道２３２号において８月４～５日の低気圧に伴う大雨により、法面崩壊（Ｌ＝２０ｍ）が発生した。
当該路線は留萌市と稚内市をつなぐ幹線道路であり、日常生活や物流確保の観点から、早期に復旧工事を完成させることが不可欠である。</t>
    <rPh sb="0" eb="2">
      <t>イッパン</t>
    </rPh>
    <rPh sb="2" eb="4">
      <t>コクドウ</t>
    </rPh>
    <rPh sb="7" eb="8">
      <t>ゴウ</t>
    </rPh>
    <rPh sb="13" eb="14">
      <t>ガツ</t>
    </rPh>
    <rPh sb="17" eb="18">
      <t>ニチ</t>
    </rPh>
    <rPh sb="19" eb="22">
      <t>テイキアツ</t>
    </rPh>
    <rPh sb="23" eb="24">
      <t>トモナ</t>
    </rPh>
    <rPh sb="25" eb="27">
      <t>オオアメ</t>
    </rPh>
    <rPh sb="31" eb="33">
      <t>ノリメン</t>
    </rPh>
    <rPh sb="33" eb="35">
      <t>ホウカイ</t>
    </rPh>
    <rPh sb="43" eb="45">
      <t>ハッセイ</t>
    </rPh>
    <rPh sb="49" eb="51">
      <t>トウガイ</t>
    </rPh>
    <rPh sb="51" eb="53">
      <t>ロセン</t>
    </rPh>
    <rPh sb="54" eb="57">
      <t>ルモイシ</t>
    </rPh>
    <rPh sb="58" eb="61">
      <t>ワッカナイシ</t>
    </rPh>
    <rPh sb="65" eb="67">
      <t>カンセン</t>
    </rPh>
    <rPh sb="67" eb="69">
      <t>ドウロ</t>
    </rPh>
    <rPh sb="73" eb="75">
      <t>ニチジョウ</t>
    </rPh>
    <rPh sb="75" eb="77">
      <t>セイカツ</t>
    </rPh>
    <rPh sb="78" eb="80">
      <t>ブツリュウ</t>
    </rPh>
    <rPh sb="80" eb="82">
      <t>カクホ</t>
    </rPh>
    <rPh sb="83" eb="85">
      <t>カンテン</t>
    </rPh>
    <rPh sb="88" eb="90">
      <t>ソウキ</t>
    </rPh>
    <rPh sb="91" eb="93">
      <t>フッキュウ</t>
    </rPh>
    <rPh sb="93" eb="95">
      <t>コウジ</t>
    </rPh>
    <rPh sb="96" eb="98">
      <t>カンセイ</t>
    </rPh>
    <rPh sb="104" eb="107">
      <t>フカケツ</t>
    </rPh>
    <phoneticPr fontId="3"/>
  </si>
  <si>
    <t>函岳レーダー雨雪量観測所レーダー装置修理</t>
    <phoneticPr fontId="3"/>
  </si>
  <si>
    <t xml:space="preserve">電通設備（株）
北海道札幌市中央区南十四条西１１－１－８
</t>
  </si>
  <si>
    <t>函岳レーダ装置の送信出力が著しく低下し道北地方の正常な雨雪量レーダ観測が行えないため緊急に対処する必要がある。障害の要因は、レーダ装置のマグネトロンの劣化が想定され、予備品との交換及び調整作業を行う必要がある。本作業は、レーダ装置の構造、操作及び調整内容を熟知していなければならないが、それ以外にも本施設が１，１２７ｍの山頂にあり登山ルートを熟知している事や冬期の登山装備を完備している必要がある。電通設備株式会社は、昨年度及び今年度の点検業務「旭川開発建設部管内テレメータシステム用装置外点検」の受注者で、その条件を満たす唯一の者であるため、随意契約するものである。</t>
    <phoneticPr fontId="3"/>
  </si>
  <si>
    <t>室蘭港湾事務所　港湾監視カメラ操作端末外障害復旧</t>
    <phoneticPr fontId="6"/>
  </si>
  <si>
    <t>（株）通電技術
北海道札幌市白石区平和通２北－１１－２０</t>
    <rPh sb="3" eb="5">
      <t>ツウデン</t>
    </rPh>
    <rPh sb="5" eb="7">
      <t>ギジュツ</t>
    </rPh>
    <rPh sb="8" eb="11">
      <t>ホッカイドウ</t>
    </rPh>
    <rPh sb="11" eb="14">
      <t>サッポロシ</t>
    </rPh>
    <rPh sb="14" eb="17">
      <t>シロイシク</t>
    </rPh>
    <rPh sb="17" eb="20">
      <t>ヘイワドオリ</t>
    </rPh>
    <rPh sb="21" eb="22">
      <t>キタ</t>
    </rPh>
    <phoneticPr fontId="6"/>
  </si>
  <si>
    <t>室蘭港湾事務所において、室蘭港の港湾管理カメラ映像が映らず、また、カメラ操作端末が操作できない状況が確認された。当該港湾監視カメラは、国際拠点港湾である室蘭港の船舶及び港湾施設の保安のため常時監視体制をとっているが、操作端末が操作できない状況が続く場合、港内の常時監視が出来ず、港湾保全管理に支障をきすこととなるため。</t>
    <rPh sb="0" eb="2">
      <t>ムロラン</t>
    </rPh>
    <rPh sb="2" eb="4">
      <t>コウワン</t>
    </rPh>
    <rPh sb="4" eb="7">
      <t>ジムショ</t>
    </rPh>
    <rPh sb="12" eb="15">
      <t>ムロランコウ</t>
    </rPh>
    <rPh sb="16" eb="18">
      <t>コウワン</t>
    </rPh>
    <rPh sb="18" eb="20">
      <t>カンリ</t>
    </rPh>
    <rPh sb="23" eb="25">
      <t>エイゾウ</t>
    </rPh>
    <rPh sb="26" eb="27">
      <t>ウツ</t>
    </rPh>
    <rPh sb="36" eb="38">
      <t>ソウサ</t>
    </rPh>
    <rPh sb="38" eb="40">
      <t>タンマツ</t>
    </rPh>
    <rPh sb="41" eb="43">
      <t>ソウサ</t>
    </rPh>
    <rPh sb="47" eb="49">
      <t>ジョウキョウ</t>
    </rPh>
    <rPh sb="50" eb="52">
      <t>カクニン</t>
    </rPh>
    <rPh sb="56" eb="58">
      <t>トウガイ</t>
    </rPh>
    <rPh sb="58" eb="60">
      <t>コウワン</t>
    </rPh>
    <rPh sb="60" eb="62">
      <t>カンシ</t>
    </rPh>
    <rPh sb="67" eb="69">
      <t>コクサイ</t>
    </rPh>
    <rPh sb="69" eb="71">
      <t>キョテン</t>
    </rPh>
    <rPh sb="71" eb="73">
      <t>コウワン</t>
    </rPh>
    <rPh sb="76" eb="79">
      <t>ムロランコウ</t>
    </rPh>
    <rPh sb="80" eb="82">
      <t>センパク</t>
    </rPh>
    <rPh sb="82" eb="83">
      <t>オヨ</t>
    </rPh>
    <rPh sb="84" eb="86">
      <t>コウワン</t>
    </rPh>
    <rPh sb="86" eb="88">
      <t>シセツ</t>
    </rPh>
    <rPh sb="89" eb="91">
      <t>ホアン</t>
    </rPh>
    <rPh sb="94" eb="96">
      <t>ジョウジ</t>
    </rPh>
    <rPh sb="96" eb="98">
      <t>カンシ</t>
    </rPh>
    <rPh sb="98" eb="100">
      <t>タイセイ</t>
    </rPh>
    <rPh sb="108" eb="110">
      <t>ソウサ</t>
    </rPh>
    <rPh sb="110" eb="112">
      <t>タンマツ</t>
    </rPh>
    <rPh sb="113" eb="115">
      <t>ソウサ</t>
    </rPh>
    <rPh sb="119" eb="121">
      <t>ジョウキョウ</t>
    </rPh>
    <rPh sb="122" eb="123">
      <t>ツヅ</t>
    </rPh>
    <rPh sb="124" eb="126">
      <t>バアイ</t>
    </rPh>
    <rPh sb="127" eb="129">
      <t>コウナイ</t>
    </rPh>
    <rPh sb="130" eb="132">
      <t>ジョウジ</t>
    </rPh>
    <rPh sb="132" eb="134">
      <t>カンシ</t>
    </rPh>
    <rPh sb="135" eb="137">
      <t>デキ</t>
    </rPh>
    <rPh sb="139" eb="141">
      <t>コウワン</t>
    </rPh>
    <rPh sb="141" eb="143">
      <t>ホゼン</t>
    </rPh>
    <rPh sb="143" eb="145">
      <t>カンリ</t>
    </rPh>
    <rPh sb="146" eb="148">
      <t>シショウ</t>
    </rPh>
    <phoneticPr fontId="6"/>
  </si>
  <si>
    <t>室蘭開発建設部　コアＬ３－ＳＷ修理</t>
  </si>
  <si>
    <t>日本電気（株）
東京都港区芝５－７－１</t>
    <rPh sb="0" eb="2">
      <t>ニホン</t>
    </rPh>
    <rPh sb="2" eb="4">
      <t>デンキ</t>
    </rPh>
    <rPh sb="8" eb="11">
      <t>トウキョウト</t>
    </rPh>
    <rPh sb="11" eb="13">
      <t>ミナトク</t>
    </rPh>
    <rPh sb="13" eb="14">
      <t>シバ</t>
    </rPh>
    <phoneticPr fontId="6"/>
  </si>
  <si>
    <t>室蘭開発建設部本部のコアL3-SWでアラームが発生する障害があり、この装置が機能停止した場合、幹線系が完全に停止し、室蘭開発建設部から本局及び他開発建設部間のデータが停止し、防災LAN,行政LAN等全て停止し、業務に多大な影響を及ぼすこととなるため。</t>
    <rPh sb="0" eb="2">
      <t>ムロラン</t>
    </rPh>
    <rPh sb="2" eb="4">
      <t>カイハツ</t>
    </rPh>
    <rPh sb="4" eb="7">
      <t>ケンセツブ</t>
    </rPh>
    <rPh sb="7" eb="9">
      <t>ホンブ</t>
    </rPh>
    <rPh sb="23" eb="25">
      <t>ハッセイ</t>
    </rPh>
    <rPh sb="27" eb="29">
      <t>ショウガイ</t>
    </rPh>
    <rPh sb="35" eb="37">
      <t>ソウチ</t>
    </rPh>
    <rPh sb="38" eb="40">
      <t>キノウ</t>
    </rPh>
    <rPh sb="40" eb="42">
      <t>テイシ</t>
    </rPh>
    <rPh sb="44" eb="46">
      <t>バアイ</t>
    </rPh>
    <rPh sb="47" eb="50">
      <t>カンセンケイ</t>
    </rPh>
    <rPh sb="51" eb="53">
      <t>カンゼン</t>
    </rPh>
    <rPh sb="54" eb="56">
      <t>テイシ</t>
    </rPh>
    <rPh sb="58" eb="60">
      <t>ムロラン</t>
    </rPh>
    <rPh sb="60" eb="62">
      <t>カイハツ</t>
    </rPh>
    <rPh sb="62" eb="65">
      <t>ケンセツブ</t>
    </rPh>
    <rPh sb="67" eb="69">
      <t>ホンキョク</t>
    </rPh>
    <rPh sb="69" eb="70">
      <t>オヨ</t>
    </rPh>
    <rPh sb="71" eb="72">
      <t>タ</t>
    </rPh>
    <rPh sb="72" eb="74">
      <t>カイハツ</t>
    </rPh>
    <rPh sb="74" eb="77">
      <t>ケンセツブ</t>
    </rPh>
    <rPh sb="77" eb="78">
      <t>カン</t>
    </rPh>
    <rPh sb="83" eb="85">
      <t>テイシ</t>
    </rPh>
    <rPh sb="87" eb="89">
      <t>ボウサイ</t>
    </rPh>
    <rPh sb="93" eb="95">
      <t>ギョウセイ</t>
    </rPh>
    <rPh sb="98" eb="99">
      <t>トウ</t>
    </rPh>
    <rPh sb="99" eb="100">
      <t>スベ</t>
    </rPh>
    <rPh sb="101" eb="103">
      <t>テイシ</t>
    </rPh>
    <rPh sb="105" eb="107">
      <t>ギョウム</t>
    </rPh>
    <rPh sb="108" eb="110">
      <t>タダイ</t>
    </rPh>
    <rPh sb="111" eb="113">
      <t>エイキョウ</t>
    </rPh>
    <rPh sb="114" eb="115">
      <t>オヨ</t>
    </rPh>
    <phoneticPr fontId="6"/>
  </si>
  <si>
    <t>上杵臼除雪ステーション給水ポンプ取替（浦河道路事務所）</t>
    <phoneticPr fontId="6"/>
  </si>
  <si>
    <t>（有）菊水建設
北海道札幌市西区宮の沢２条１丁目１番３５－５０３号</t>
    <rPh sb="3" eb="5">
      <t>キクスイ</t>
    </rPh>
    <rPh sb="5" eb="7">
      <t>ケンセツ</t>
    </rPh>
    <rPh sb="8" eb="11">
      <t>ホッカイドウ</t>
    </rPh>
    <rPh sb="11" eb="14">
      <t>サッポロシ</t>
    </rPh>
    <rPh sb="14" eb="16">
      <t>ニシク</t>
    </rPh>
    <rPh sb="16" eb="17">
      <t>ミヤ</t>
    </rPh>
    <rPh sb="18" eb="19">
      <t>サワ</t>
    </rPh>
    <rPh sb="20" eb="21">
      <t>ジョウ</t>
    </rPh>
    <rPh sb="22" eb="24">
      <t>チョウメ</t>
    </rPh>
    <rPh sb="25" eb="26">
      <t>バン</t>
    </rPh>
    <rPh sb="32" eb="33">
      <t>ゴウ</t>
    </rPh>
    <phoneticPr fontId="6"/>
  </si>
  <si>
    <t>上杵臼除雪ステーション及び道路情報ターミナル全ての水回りに断水が起き、水処理装置保守点検受注者から設置している給水ポンプに不具合が生じているとの報告があった。当施設は、年間維持業者に官貸している施設であり、道路情報ターミナル内のトイレについては、付近に施設がないため、一般ドライバーが多く利用することから、早急に復旧が必要なため。</t>
    <rPh sb="0" eb="1">
      <t>カミ</t>
    </rPh>
    <rPh sb="1" eb="2">
      <t>キネ</t>
    </rPh>
    <rPh sb="2" eb="3">
      <t>ウス</t>
    </rPh>
    <rPh sb="3" eb="5">
      <t>ジョセツ</t>
    </rPh>
    <rPh sb="11" eb="12">
      <t>オヨ</t>
    </rPh>
    <rPh sb="13" eb="15">
      <t>ドウロ</t>
    </rPh>
    <rPh sb="15" eb="17">
      <t>ジョウホウ</t>
    </rPh>
    <rPh sb="22" eb="23">
      <t>スベ</t>
    </rPh>
    <rPh sb="25" eb="27">
      <t>ミズマワ</t>
    </rPh>
    <rPh sb="29" eb="31">
      <t>ダンスイ</t>
    </rPh>
    <rPh sb="32" eb="33">
      <t>オ</t>
    </rPh>
    <rPh sb="35" eb="36">
      <t>ミズ</t>
    </rPh>
    <rPh sb="36" eb="38">
      <t>ショリ</t>
    </rPh>
    <rPh sb="38" eb="40">
      <t>ソウチ</t>
    </rPh>
    <rPh sb="40" eb="42">
      <t>ホシュ</t>
    </rPh>
    <rPh sb="42" eb="44">
      <t>テンケン</t>
    </rPh>
    <rPh sb="44" eb="47">
      <t>ジュチュウシャ</t>
    </rPh>
    <rPh sb="49" eb="51">
      <t>セッチ</t>
    </rPh>
    <rPh sb="55" eb="57">
      <t>キュウスイ</t>
    </rPh>
    <rPh sb="61" eb="64">
      <t>フグアイ</t>
    </rPh>
    <rPh sb="65" eb="66">
      <t>ショウ</t>
    </rPh>
    <rPh sb="72" eb="74">
      <t>ホウコク</t>
    </rPh>
    <rPh sb="79" eb="80">
      <t>トウ</t>
    </rPh>
    <rPh sb="80" eb="82">
      <t>シセツ</t>
    </rPh>
    <rPh sb="84" eb="86">
      <t>ネンカン</t>
    </rPh>
    <rPh sb="86" eb="88">
      <t>イジ</t>
    </rPh>
    <rPh sb="153" eb="155">
      <t>ソウキュウ</t>
    </rPh>
    <rPh sb="156" eb="158">
      <t>フッキュウ</t>
    </rPh>
    <rPh sb="159" eb="161">
      <t>ヒツヨウ</t>
    </rPh>
    <phoneticPr fontId="6"/>
  </si>
  <si>
    <t>一般国道２７４号穂高配電線路設備障害復旧</t>
  </si>
  <si>
    <t>電通設備（株）
北海道札幌市中央区南十四条西１１－１－８</t>
    <rPh sb="0" eb="2">
      <t>デンツウ</t>
    </rPh>
    <rPh sb="2" eb="4">
      <t>セツビ</t>
    </rPh>
    <rPh sb="8" eb="11">
      <t>ホッカイドウ</t>
    </rPh>
    <rPh sb="11" eb="14">
      <t>サッポロシ</t>
    </rPh>
    <rPh sb="14" eb="16">
      <t>チュウオウ</t>
    </rPh>
    <rPh sb="16" eb="17">
      <t>ク</t>
    </rPh>
    <rPh sb="17" eb="18">
      <t>ミナミ</t>
    </rPh>
    <rPh sb="18" eb="20">
      <t>ジュウヨン</t>
    </rPh>
    <rPh sb="20" eb="21">
      <t>ジョウ</t>
    </rPh>
    <rPh sb="21" eb="22">
      <t>ニシ</t>
    </rPh>
    <phoneticPr fontId="6"/>
  </si>
  <si>
    <t xml:space="preserve"> 一般国道２７４号穂高配電線路設備において停電となった。調査の結果、降雨に加えて強風による樹木接触等のため、配電線路の絶縁抵抗が低下している状況が確認された。当該配電線路施設へ送電できない場合、トンネル照明、道路管理用カメラ、道路情報表示装置等の道路管理設備への電源供給ができず、安全な交通確保が困難となり、道路管理に支障を来すほか、重大な交通事故に繋がる危険性があるため。</t>
    <rPh sb="1" eb="3">
      <t>イッパン</t>
    </rPh>
    <rPh sb="3" eb="5">
      <t>コクドウ</t>
    </rPh>
    <rPh sb="8" eb="9">
      <t>ゴウ</t>
    </rPh>
    <rPh sb="9" eb="11">
      <t>ホタカ</t>
    </rPh>
    <rPh sb="11" eb="14">
      <t>ハイデンセン</t>
    </rPh>
    <rPh sb="14" eb="15">
      <t>ロ</t>
    </rPh>
    <rPh sb="15" eb="17">
      <t>セツビ</t>
    </rPh>
    <rPh sb="21" eb="23">
      <t>テイデン</t>
    </rPh>
    <rPh sb="28" eb="30">
      <t>チョウサ</t>
    </rPh>
    <rPh sb="31" eb="33">
      <t>ケッカ</t>
    </rPh>
    <rPh sb="34" eb="36">
      <t>コウウ</t>
    </rPh>
    <rPh sb="37" eb="38">
      <t>クワ</t>
    </rPh>
    <rPh sb="40" eb="42">
      <t>キョウフウ</t>
    </rPh>
    <rPh sb="45" eb="47">
      <t>ジュモク</t>
    </rPh>
    <rPh sb="47" eb="49">
      <t>セッショク</t>
    </rPh>
    <rPh sb="49" eb="50">
      <t>トウ</t>
    </rPh>
    <rPh sb="54" eb="57">
      <t>ハイデンセン</t>
    </rPh>
    <rPh sb="57" eb="58">
      <t>ロ</t>
    </rPh>
    <rPh sb="59" eb="61">
      <t>ゼツエン</t>
    </rPh>
    <rPh sb="61" eb="63">
      <t>テイコウ</t>
    </rPh>
    <rPh sb="64" eb="66">
      <t>テイカ</t>
    </rPh>
    <rPh sb="70" eb="72">
      <t>ジョウキョウ</t>
    </rPh>
    <rPh sb="73" eb="75">
      <t>カクニン</t>
    </rPh>
    <rPh sb="79" eb="81">
      <t>トウガイ</t>
    </rPh>
    <rPh sb="81" eb="84">
      <t>ハイデンセン</t>
    </rPh>
    <rPh sb="84" eb="85">
      <t>ロ</t>
    </rPh>
    <rPh sb="85" eb="87">
      <t>シセツ</t>
    </rPh>
    <rPh sb="88" eb="90">
      <t>ソウデン</t>
    </rPh>
    <rPh sb="94" eb="96">
      <t>バアイ</t>
    </rPh>
    <rPh sb="101" eb="103">
      <t>ショウメイ</t>
    </rPh>
    <rPh sb="104" eb="106">
      <t>ドウロ</t>
    </rPh>
    <rPh sb="106" eb="109">
      <t>カンリヨウ</t>
    </rPh>
    <rPh sb="113" eb="115">
      <t>ドウロ</t>
    </rPh>
    <rPh sb="115" eb="117">
      <t>ジョウホウ</t>
    </rPh>
    <rPh sb="117" eb="119">
      <t>ヒョウジ</t>
    </rPh>
    <rPh sb="119" eb="121">
      <t>ソウチ</t>
    </rPh>
    <rPh sb="121" eb="122">
      <t>トウ</t>
    </rPh>
    <rPh sb="123" eb="125">
      <t>ドウロ</t>
    </rPh>
    <rPh sb="125" eb="127">
      <t>カンリ</t>
    </rPh>
    <rPh sb="127" eb="129">
      <t>セツビ</t>
    </rPh>
    <rPh sb="131" eb="133">
      <t>デンゲン</t>
    </rPh>
    <rPh sb="133" eb="135">
      <t>キョウキュウ</t>
    </rPh>
    <rPh sb="140" eb="142">
      <t>アンゼン</t>
    </rPh>
    <rPh sb="143" eb="145">
      <t>コウツウ</t>
    </rPh>
    <rPh sb="145" eb="147">
      <t>カクホ</t>
    </rPh>
    <rPh sb="148" eb="150">
      <t>コンナン</t>
    </rPh>
    <rPh sb="154" eb="156">
      <t>ドウロ</t>
    </rPh>
    <rPh sb="156" eb="158">
      <t>カンリ</t>
    </rPh>
    <rPh sb="159" eb="161">
      <t>シショウ</t>
    </rPh>
    <phoneticPr fontId="6"/>
  </si>
  <si>
    <t>一般国道２３６号野塚トンネル非常電話装置障害復旧</t>
    <rPh sb="0" eb="2">
      <t>イッパン</t>
    </rPh>
    <rPh sb="2" eb="4">
      <t>コクドウ</t>
    </rPh>
    <rPh sb="7" eb="8">
      <t>ゴウ</t>
    </rPh>
    <rPh sb="8" eb="10">
      <t>ノツカ</t>
    </rPh>
    <rPh sb="14" eb="16">
      <t>ヒジョウ</t>
    </rPh>
    <rPh sb="16" eb="18">
      <t>デンワ</t>
    </rPh>
    <rPh sb="18" eb="20">
      <t>ソウチ</t>
    </rPh>
    <rPh sb="20" eb="22">
      <t>ショウガイ</t>
    </rPh>
    <rPh sb="22" eb="24">
      <t>フッキュウ</t>
    </rPh>
    <phoneticPr fontId="6"/>
  </si>
  <si>
    <t>（株）電通技術
北海道札幌市白石区平和通２丁目北１１－２０</t>
    <rPh sb="3" eb="5">
      <t>デンツウ</t>
    </rPh>
    <rPh sb="5" eb="7">
      <t>ギジュツ</t>
    </rPh>
    <rPh sb="8" eb="11">
      <t>ホッカイドウ</t>
    </rPh>
    <rPh sb="11" eb="14">
      <t>サッポロシ</t>
    </rPh>
    <rPh sb="14" eb="15">
      <t>シロ</t>
    </rPh>
    <rPh sb="15" eb="16">
      <t>イシ</t>
    </rPh>
    <rPh sb="16" eb="17">
      <t>ク</t>
    </rPh>
    <rPh sb="17" eb="20">
      <t>ヘイワドオリ</t>
    </rPh>
    <rPh sb="21" eb="23">
      <t>チョウメ</t>
    </rPh>
    <rPh sb="23" eb="24">
      <t>キタ</t>
    </rPh>
    <phoneticPr fontId="6"/>
  </si>
  <si>
    <t>一般国道２３６号野塚トンネルにおいて７台の非常電話装置が故障して通話できない状態であることが判明した。非常電話装置はトンネル内で事故や火災が発生した際に警察・消防へ通報するための設備であり、危機管理上の観点から早急に復旧させる必要があるため。</t>
    <rPh sb="0" eb="2">
      <t>イッパン</t>
    </rPh>
    <rPh sb="2" eb="4">
      <t>コクドウ</t>
    </rPh>
    <rPh sb="7" eb="8">
      <t>ゴウ</t>
    </rPh>
    <rPh sb="8" eb="9">
      <t>ノ</t>
    </rPh>
    <rPh sb="9" eb="10">
      <t>ツカ</t>
    </rPh>
    <rPh sb="19" eb="20">
      <t>ダイ</t>
    </rPh>
    <rPh sb="21" eb="23">
      <t>ヒジョウ</t>
    </rPh>
    <rPh sb="23" eb="25">
      <t>デンワ</t>
    </rPh>
    <rPh sb="25" eb="27">
      <t>ソウチ</t>
    </rPh>
    <rPh sb="28" eb="30">
      <t>コショウ</t>
    </rPh>
    <rPh sb="32" eb="34">
      <t>ツウワ</t>
    </rPh>
    <rPh sb="38" eb="40">
      <t>ジョウタイ</t>
    </rPh>
    <rPh sb="46" eb="48">
      <t>ハンメイ</t>
    </rPh>
    <rPh sb="51" eb="53">
      <t>ヒジョウ</t>
    </rPh>
    <rPh sb="53" eb="55">
      <t>デンワ</t>
    </rPh>
    <rPh sb="55" eb="57">
      <t>ソウチ</t>
    </rPh>
    <rPh sb="62" eb="63">
      <t>ナイ</t>
    </rPh>
    <rPh sb="64" eb="66">
      <t>ジコ</t>
    </rPh>
    <rPh sb="67" eb="69">
      <t>カサイ</t>
    </rPh>
    <rPh sb="70" eb="72">
      <t>ハッセイ</t>
    </rPh>
    <rPh sb="74" eb="75">
      <t>サイ</t>
    </rPh>
    <rPh sb="76" eb="78">
      <t>ケイサツ</t>
    </rPh>
    <rPh sb="79" eb="81">
      <t>ショウボウ</t>
    </rPh>
    <rPh sb="82" eb="84">
      <t>ツウホウ</t>
    </rPh>
    <rPh sb="89" eb="91">
      <t>セツビ</t>
    </rPh>
    <rPh sb="108" eb="110">
      <t>フッキュウ</t>
    </rPh>
    <rPh sb="113" eb="115">
      <t>ヒツヨウ</t>
    </rPh>
    <phoneticPr fontId="6"/>
  </si>
  <si>
    <t>道の駅あぷたＬ３－ＳＷ修理</t>
    <phoneticPr fontId="6"/>
  </si>
  <si>
    <t>日本無線（株）
東京都中野区中野４丁目１０－１</t>
    <rPh sb="0" eb="2">
      <t>ニホン</t>
    </rPh>
    <rPh sb="2" eb="4">
      <t>ムセン</t>
    </rPh>
    <rPh sb="8" eb="11">
      <t>トウキョウト</t>
    </rPh>
    <rPh sb="11" eb="14">
      <t>ナカノク</t>
    </rPh>
    <rPh sb="14" eb="16">
      <t>ナカノ</t>
    </rPh>
    <rPh sb="17" eb="19">
      <t>チョウメ</t>
    </rPh>
    <phoneticPr fontId="6"/>
  </si>
  <si>
    <t>室蘭開発部管内５箇所道の駅において、道の駅情報提供端末が使用できない状態となり、「道の駅あぷた」に設置しているL３－SWの故障で他方面へのネットワークに接続できない状態であることが判明した。道の駅情報提供端末は、道路利用者に道路情報を提供する重要な施設であり、気象状況や通行規制等の道路情報を提供することができず、安全な道路交通管理に支障を生じることから早急に復旧させる必要があるため。</t>
    <rPh sb="0" eb="2">
      <t>ムロラン</t>
    </rPh>
    <rPh sb="2" eb="5">
      <t>カイハツブ</t>
    </rPh>
    <rPh sb="5" eb="7">
      <t>カンナイ</t>
    </rPh>
    <rPh sb="8" eb="10">
      <t>カショ</t>
    </rPh>
    <rPh sb="10" eb="11">
      <t>ミチ</t>
    </rPh>
    <rPh sb="12" eb="13">
      <t>エキ</t>
    </rPh>
    <rPh sb="18" eb="19">
      <t>ミチ</t>
    </rPh>
    <rPh sb="20" eb="21">
      <t>エキ</t>
    </rPh>
    <rPh sb="21" eb="23">
      <t>ジョウホウ</t>
    </rPh>
    <rPh sb="23" eb="25">
      <t>テイキョウ</t>
    </rPh>
    <rPh sb="25" eb="27">
      <t>タンマツ</t>
    </rPh>
    <rPh sb="28" eb="30">
      <t>シヨウ</t>
    </rPh>
    <rPh sb="34" eb="36">
      <t>ジョウタイ</t>
    </rPh>
    <rPh sb="41" eb="42">
      <t>ミチ</t>
    </rPh>
    <rPh sb="43" eb="44">
      <t>エキ</t>
    </rPh>
    <rPh sb="49" eb="51">
      <t>セッチ</t>
    </rPh>
    <rPh sb="61" eb="63">
      <t>コショウ</t>
    </rPh>
    <rPh sb="64" eb="67">
      <t>タホウメン</t>
    </rPh>
    <rPh sb="76" eb="78">
      <t>セツゾク</t>
    </rPh>
    <rPh sb="82" eb="84">
      <t>ジョウタイ</t>
    </rPh>
    <rPh sb="90" eb="92">
      <t>ハンメイ</t>
    </rPh>
    <rPh sb="95" eb="96">
      <t>ミチ</t>
    </rPh>
    <rPh sb="97" eb="98">
      <t>エキ</t>
    </rPh>
    <rPh sb="98" eb="100">
      <t>ジョウホウ</t>
    </rPh>
    <rPh sb="100" eb="102">
      <t>テイキョウ</t>
    </rPh>
    <rPh sb="102" eb="104">
      <t>タンマツ</t>
    </rPh>
    <rPh sb="106" eb="108">
      <t>ドウロ</t>
    </rPh>
    <rPh sb="108" eb="111">
      <t>リヨウシャ</t>
    </rPh>
    <rPh sb="112" eb="114">
      <t>ドウロ</t>
    </rPh>
    <rPh sb="114" eb="116">
      <t>ジョウホウ</t>
    </rPh>
    <rPh sb="117" eb="119">
      <t>テイキョウ</t>
    </rPh>
    <rPh sb="121" eb="123">
      <t>ジュウヨウ</t>
    </rPh>
    <rPh sb="124" eb="126">
      <t>シセツ</t>
    </rPh>
    <rPh sb="130" eb="132">
      <t>キショウ</t>
    </rPh>
    <rPh sb="132" eb="134">
      <t>ジョウキョウ</t>
    </rPh>
    <rPh sb="135" eb="137">
      <t>ツウコウ</t>
    </rPh>
    <rPh sb="137" eb="139">
      <t>キセイ</t>
    </rPh>
    <rPh sb="139" eb="140">
      <t>トウ</t>
    </rPh>
    <rPh sb="141" eb="143">
      <t>ドウロ</t>
    </rPh>
    <rPh sb="143" eb="145">
      <t>ジョウホウ</t>
    </rPh>
    <rPh sb="146" eb="148">
      <t>テイキョウ</t>
    </rPh>
    <rPh sb="157" eb="159">
      <t>アンゼン</t>
    </rPh>
    <rPh sb="160" eb="162">
      <t>ドウロ</t>
    </rPh>
    <rPh sb="162" eb="164">
      <t>コウツウ</t>
    </rPh>
    <rPh sb="164" eb="166">
      <t>カンリ</t>
    </rPh>
    <rPh sb="167" eb="169">
      <t>シショウ</t>
    </rPh>
    <rPh sb="170" eb="171">
      <t>ショウ</t>
    </rPh>
    <rPh sb="177" eb="179">
      <t>ソウキュウ</t>
    </rPh>
    <rPh sb="180" eb="182">
      <t>フッキュウ</t>
    </rPh>
    <rPh sb="185" eb="187">
      <t>ヒツヨウ</t>
    </rPh>
    <phoneticPr fontId="6"/>
  </si>
  <si>
    <t>２月１日暴風雪に伴う緊急支援除雪（厚床）</t>
  </si>
  <si>
    <t>宮田帯東（株）
北海道帯広市西六条南３０－１８</t>
  </si>
  <si>
    <t>発達した低気圧の通過に伴い、視程障害や吹き溜まりにより国道が通行止めとなった。通行止めとなった国道は、地域住民の社会生活を支える幹線道路であり、一刻も早い通行規制解除が必要であることから、国道除雪の受注実績があり、早期に対応が可能な宮田帯東(株)を選定したものである。</t>
    <phoneticPr fontId="3"/>
  </si>
  <si>
    <t>２月１日暴風雪に伴う緊急支援除雪（羅臼）</t>
  </si>
  <si>
    <t>（株）石橋建設
足寄郡陸別町字陸別基線３１２番地</t>
  </si>
  <si>
    <t>発達した低気圧の通過に伴い、視程障害や吹き溜まりにより国道が通行止めとなった。通行止めとなった国道は、地域住民の社会生活を支える幹線道路であり、一刻も早い通行規制解除が必要であることから、国道除雪の受注実績があり、早期に対応が可能な(株)石橋建設を選定したものである。</t>
    <phoneticPr fontId="3"/>
  </si>
  <si>
    <t>２月１日暴風雪に伴う緊急支援除雪（標津）</t>
  </si>
  <si>
    <t>斉藤井出建設（株）
北海道足寄郡足寄町南六条４－６２</t>
  </si>
  <si>
    <t xml:space="preserve">発達した低気圧の通過に伴い、視程障害や吹き溜まりにより国道が通行止めとなった。通行止めとなった国道は、地域住民の社会生活を支える幹線道路であり、一刻も早い通行規制解除が必要であることから、国道除雪の受注実績があり、早期に対応が可能な斉藤井出建設(株)を選定したものである。
</t>
    <phoneticPr fontId="3"/>
  </si>
  <si>
    <t>２月１日暴風雪に伴う緊急支援除雪（羅臼・中標津）</t>
  </si>
  <si>
    <t>（株）高橋組
音更町木野大通東１３丁目３番地２６</t>
  </si>
  <si>
    <t>発達した低気圧の通過に伴い、視程障害や吹き溜まりにより国道が通行止めとなった。通行止めとなった国道は、地域住民の社会生活を支える幹線道路であり、一刻も早い通行規制解除が必要であることから、国道除雪の受注実績があり、早期に対応が可能な(株)高橋組を選定したものである。</t>
    <phoneticPr fontId="3"/>
  </si>
  <si>
    <t>２月１４日暴風雪に伴う緊急支援除雪（羅臼）</t>
  </si>
  <si>
    <t>２月１４日暴風雪に伴う緊急支援除雪（中標津）</t>
  </si>
  <si>
    <t>発達した低気圧の通過に伴い、視程障害や吹き溜まりにより国道が通行止めとなった。通行止めとなった国道は、地域住民の社会生活を支える幹線道路であり、一刻も早い通行規制解除が必要であることから、国道除雪の受注実績があり、早期に対応が可能な斉藤井出建設(株)を選定したものである。</t>
    <phoneticPr fontId="3"/>
  </si>
  <si>
    <t>２月１４日暴風雪に伴う緊急支援除雪（厚床・標津）</t>
  </si>
  <si>
    <t>髙堂・北東　経常建設共同企業体
代表者　髙堂建設（株）
帯広市東１条南１７丁目２番地</t>
    <phoneticPr fontId="3"/>
  </si>
  <si>
    <t>発達した低気圧の通過に伴い、視程障害や吹き溜まりにより国道が通行止めとなった。通行止めとなった国道は、地域住民の社会生活を支える幹線道路であり、一刻も早い通行規制解除が必要であることから、国道除雪の受注実績があり、早期に対応が可能な髙堂・北東経常JVを選定したものである。</t>
    <phoneticPr fontId="3"/>
  </si>
  <si>
    <t>３月２日暴風雪に伴う緊急支援除雪（羅臼・中標津）</t>
  </si>
  <si>
    <t>霧裏山レーダー管理用道路除雪</t>
  </si>
  <si>
    <t>（株）遊佐組
北海道中川郡池田町字西一条１－８</t>
  </si>
  <si>
    <t>暴風雪の影響で当局管理の霧裏山レーダー局舎への送電線が切断・停電状態となり、送電線の復旧工事のため緊急に管理用道路の除雪を行う必要が生じたことから、「災害時における河川災害応急復旧業務に関する協定（平成26年1月7日締結）」に基づき、本協定の締結業者と随意契約を締結するものである。</t>
    <rPh sb="49" eb="51">
      <t>キンキュウ</t>
    </rPh>
    <rPh sb="61" eb="62">
      <t>オコナ</t>
    </rPh>
    <rPh sb="63" eb="65">
      <t>ヒツヨウ</t>
    </rPh>
    <rPh sb="66" eb="67">
      <t>ショウ</t>
    </rPh>
    <phoneticPr fontId="3"/>
  </si>
  <si>
    <t>霧裏山レーダーは安定的な電力供給が必要であり、早急に復旧工事に着手する必要があったため、緊急に実施したものである。</t>
    <rPh sb="0" eb="1">
      <t>キリ</t>
    </rPh>
    <rPh sb="1" eb="2">
      <t>ウラ</t>
    </rPh>
    <rPh sb="2" eb="3">
      <t>ヤマ</t>
    </rPh>
    <rPh sb="8" eb="11">
      <t>アンテイテキ</t>
    </rPh>
    <rPh sb="12" eb="14">
      <t>デンリョク</t>
    </rPh>
    <rPh sb="14" eb="16">
      <t>キョウキュウ</t>
    </rPh>
    <rPh sb="17" eb="19">
      <t>ヒツヨウ</t>
    </rPh>
    <rPh sb="23" eb="25">
      <t>ソウキュウ</t>
    </rPh>
    <rPh sb="26" eb="28">
      <t>フッキュウ</t>
    </rPh>
    <rPh sb="28" eb="30">
      <t>コウジ</t>
    </rPh>
    <rPh sb="31" eb="33">
      <t>チャクシュ</t>
    </rPh>
    <rPh sb="35" eb="37">
      <t>ヒツヨウ</t>
    </rPh>
    <rPh sb="44" eb="46">
      <t>キンキュウ</t>
    </rPh>
    <rPh sb="47" eb="49">
      <t>ジッシ</t>
    </rPh>
    <phoneticPr fontId="3"/>
  </si>
  <si>
    <t>国道２３６号野塚峠配電線路復旧</t>
  </si>
  <si>
    <t>北海電気工事（株）
帯広支店
北海道帯広市西２１条北２丁目２６番地４</t>
  </si>
  <si>
    <t>大雪の影響で当局の防災設備に電力供給している高圧配電線路上の電力柱が被災し、運用できない状況となったため、当該地点の電気設備点検の受注実績があり、緊急に対応可能な当該業者と随意契約を締結するものである。</t>
    <rPh sb="0" eb="2">
      <t>オオユキ</t>
    </rPh>
    <rPh sb="3" eb="5">
      <t>エイキョウ</t>
    </rPh>
    <rPh sb="6" eb="8">
      <t>トウキョク</t>
    </rPh>
    <rPh sb="9" eb="11">
      <t>ボウサイ</t>
    </rPh>
    <rPh sb="11" eb="13">
      <t>セツビ</t>
    </rPh>
    <rPh sb="14" eb="16">
      <t>デンリョク</t>
    </rPh>
    <rPh sb="16" eb="18">
      <t>キョウキュウ</t>
    </rPh>
    <rPh sb="22" eb="24">
      <t>コウアツ</t>
    </rPh>
    <rPh sb="24" eb="26">
      <t>ハイデン</t>
    </rPh>
    <rPh sb="26" eb="29">
      <t>センロジョウ</t>
    </rPh>
    <rPh sb="30" eb="32">
      <t>デンリョク</t>
    </rPh>
    <rPh sb="32" eb="33">
      <t>バシラ</t>
    </rPh>
    <rPh sb="34" eb="36">
      <t>ヒサイ</t>
    </rPh>
    <rPh sb="38" eb="40">
      <t>ウンヨウ</t>
    </rPh>
    <rPh sb="44" eb="46">
      <t>ジョウキョウ</t>
    </rPh>
    <rPh sb="53" eb="55">
      <t>トウガイ</t>
    </rPh>
    <rPh sb="55" eb="57">
      <t>チテン</t>
    </rPh>
    <rPh sb="58" eb="60">
      <t>デンキ</t>
    </rPh>
    <rPh sb="60" eb="62">
      <t>セツビ</t>
    </rPh>
    <rPh sb="62" eb="64">
      <t>テンケン</t>
    </rPh>
    <rPh sb="65" eb="67">
      <t>ジュチュウ</t>
    </rPh>
    <rPh sb="67" eb="69">
      <t>ジッセキ</t>
    </rPh>
    <rPh sb="73" eb="75">
      <t>キンキュウ</t>
    </rPh>
    <rPh sb="76" eb="78">
      <t>タイオウ</t>
    </rPh>
    <rPh sb="78" eb="80">
      <t>カノウ</t>
    </rPh>
    <rPh sb="81" eb="83">
      <t>トウガイ</t>
    </rPh>
    <rPh sb="83" eb="85">
      <t>ギョウシャ</t>
    </rPh>
    <rPh sb="86" eb="88">
      <t>ズイイ</t>
    </rPh>
    <rPh sb="88" eb="90">
      <t>ケイヤク</t>
    </rPh>
    <rPh sb="91" eb="93">
      <t>テイケツ</t>
    </rPh>
    <phoneticPr fontId="3"/>
  </si>
  <si>
    <t>当局の防災設備に電力供給している重要な設備が被災し、緊急な復旧が必要だったため。</t>
    <rPh sb="0" eb="2">
      <t>トウキョク</t>
    </rPh>
    <rPh sb="3" eb="5">
      <t>ボウサイ</t>
    </rPh>
    <rPh sb="5" eb="7">
      <t>セツビ</t>
    </rPh>
    <rPh sb="8" eb="10">
      <t>デンリョク</t>
    </rPh>
    <rPh sb="10" eb="12">
      <t>キョウキュウ</t>
    </rPh>
    <rPh sb="16" eb="18">
      <t>ジュウヨウ</t>
    </rPh>
    <rPh sb="19" eb="21">
      <t>セツビ</t>
    </rPh>
    <rPh sb="22" eb="24">
      <t>ヒサイ</t>
    </rPh>
    <rPh sb="26" eb="28">
      <t>キンキュウ</t>
    </rPh>
    <rPh sb="29" eb="31">
      <t>フッキュウ</t>
    </rPh>
    <rPh sb="32" eb="34">
      <t>ヒツヨウ</t>
    </rPh>
    <phoneticPr fontId="3"/>
  </si>
  <si>
    <t>新佐呂間トンネル消火栓放流弁修理</t>
    <rPh sb="0" eb="1">
      <t>シン</t>
    </rPh>
    <rPh sb="1" eb="4">
      <t>サロマ</t>
    </rPh>
    <rPh sb="8" eb="11">
      <t>ショウカセン</t>
    </rPh>
    <rPh sb="11" eb="13">
      <t>ホウリュウ</t>
    </rPh>
    <rPh sb="13" eb="14">
      <t>ベン</t>
    </rPh>
    <rPh sb="14" eb="16">
      <t>シュウリ</t>
    </rPh>
    <phoneticPr fontId="3"/>
  </si>
  <si>
    <t>（株）在原製作所
北海道支社
北海道札幌市白石区本通１９丁目北１－２５</t>
    <rPh sb="3" eb="5">
      <t>アリハラ</t>
    </rPh>
    <rPh sb="5" eb="8">
      <t>セイサクショ</t>
    </rPh>
    <rPh sb="9" eb="12">
      <t>ホッカイドウ</t>
    </rPh>
    <rPh sb="12" eb="14">
      <t>シシャ</t>
    </rPh>
    <rPh sb="15" eb="18">
      <t>ホッカイドウ</t>
    </rPh>
    <rPh sb="18" eb="21">
      <t>サッポロシ</t>
    </rPh>
    <rPh sb="21" eb="24">
      <t>シロイシク</t>
    </rPh>
    <rPh sb="24" eb="26">
      <t>ホンドオ</t>
    </rPh>
    <rPh sb="28" eb="30">
      <t>チョウメ</t>
    </rPh>
    <rPh sb="30" eb="31">
      <t>キタ</t>
    </rPh>
    <phoneticPr fontId="3"/>
  </si>
  <si>
    <t>当該消火栓設備は、トンネル内火災消火に使用する重要な施設であり、故障箇所の早急な機能回復が必要なことから、緊急随契を行った。</t>
    <rPh sb="0" eb="2">
      <t>トウガイ</t>
    </rPh>
    <rPh sb="2" eb="5">
      <t>ショウカセン</t>
    </rPh>
    <rPh sb="5" eb="7">
      <t>セツビ</t>
    </rPh>
    <rPh sb="13" eb="14">
      <t>ナイ</t>
    </rPh>
    <rPh sb="14" eb="16">
      <t>カサイ</t>
    </rPh>
    <rPh sb="16" eb="18">
      <t>ショウカ</t>
    </rPh>
    <rPh sb="19" eb="21">
      <t>シヨウ</t>
    </rPh>
    <rPh sb="23" eb="25">
      <t>ジュウヨウ</t>
    </rPh>
    <rPh sb="26" eb="28">
      <t>シセツ</t>
    </rPh>
    <rPh sb="32" eb="34">
      <t>コショウ</t>
    </rPh>
    <rPh sb="34" eb="36">
      <t>カショ</t>
    </rPh>
    <rPh sb="37" eb="39">
      <t>ソウキュウ</t>
    </rPh>
    <rPh sb="40" eb="42">
      <t>キノウ</t>
    </rPh>
    <rPh sb="42" eb="44">
      <t>カイフク</t>
    </rPh>
    <rPh sb="45" eb="47">
      <t>ヒツヨウ</t>
    </rPh>
    <rPh sb="53" eb="55">
      <t>キンキュウ</t>
    </rPh>
    <rPh sb="55" eb="56">
      <t>ズイ</t>
    </rPh>
    <rPh sb="56" eb="57">
      <t>チギリ</t>
    </rPh>
    <rPh sb="58" eb="59">
      <t>オコナ</t>
    </rPh>
    <phoneticPr fontId="3"/>
  </si>
  <si>
    <t>仁頃無線中継所　管理用道路補修</t>
    <rPh sb="0" eb="1">
      <t>ジン</t>
    </rPh>
    <rPh sb="1" eb="2">
      <t>コロ</t>
    </rPh>
    <rPh sb="2" eb="4">
      <t>ムセン</t>
    </rPh>
    <rPh sb="4" eb="7">
      <t>チュウケイショ</t>
    </rPh>
    <rPh sb="8" eb="11">
      <t>カンリヨウ</t>
    </rPh>
    <rPh sb="11" eb="13">
      <t>ドウロ</t>
    </rPh>
    <rPh sb="13" eb="15">
      <t>ホシュウ</t>
    </rPh>
    <phoneticPr fontId="3"/>
  </si>
  <si>
    <t>三九建設（株）
北海道北見市留辺蘂町栄町３８</t>
    <rPh sb="0" eb="1">
      <t>サン</t>
    </rPh>
    <rPh sb="1" eb="2">
      <t>キュウ</t>
    </rPh>
    <rPh sb="2" eb="4">
      <t>ケンセツ</t>
    </rPh>
    <rPh sb="8" eb="11">
      <t>ホッカイドウ</t>
    </rPh>
    <rPh sb="11" eb="14">
      <t>キタミシ</t>
    </rPh>
    <rPh sb="14" eb="17">
      <t>ルベシベ</t>
    </rPh>
    <rPh sb="17" eb="18">
      <t>チョウ</t>
    </rPh>
    <rPh sb="18" eb="20">
      <t>サカエマチ</t>
    </rPh>
    <phoneticPr fontId="3"/>
  </si>
  <si>
    <t>当該管理用道路は、仁頃無線中継所の設備や装置の点検・修理に必要な道路であり、降雨による被害で車両の通行が困難となっている箇所の補修を早急に行う必要があることから、緊急随契を行った。</t>
    <rPh sb="0" eb="2">
      <t>トウガイ</t>
    </rPh>
    <rPh sb="2" eb="5">
      <t>カンリヨウ</t>
    </rPh>
    <rPh sb="5" eb="7">
      <t>ドウロ</t>
    </rPh>
    <rPh sb="9" eb="10">
      <t>ジン</t>
    </rPh>
    <rPh sb="10" eb="11">
      <t>コロ</t>
    </rPh>
    <rPh sb="11" eb="13">
      <t>ムセン</t>
    </rPh>
    <rPh sb="13" eb="16">
      <t>チュウケイショ</t>
    </rPh>
    <rPh sb="17" eb="19">
      <t>セツビ</t>
    </rPh>
    <rPh sb="20" eb="22">
      <t>ソウチ</t>
    </rPh>
    <rPh sb="23" eb="25">
      <t>テンケン</t>
    </rPh>
    <rPh sb="26" eb="28">
      <t>シュウリ</t>
    </rPh>
    <rPh sb="29" eb="31">
      <t>ヒツヨウ</t>
    </rPh>
    <rPh sb="32" eb="34">
      <t>ドウロ</t>
    </rPh>
    <rPh sb="38" eb="40">
      <t>コウウ</t>
    </rPh>
    <rPh sb="43" eb="45">
      <t>ヒガイ</t>
    </rPh>
    <rPh sb="46" eb="48">
      <t>シャリョウ</t>
    </rPh>
    <rPh sb="49" eb="51">
      <t>ツウコウ</t>
    </rPh>
    <rPh sb="52" eb="54">
      <t>コンナン</t>
    </rPh>
    <rPh sb="60" eb="62">
      <t>カショ</t>
    </rPh>
    <rPh sb="63" eb="65">
      <t>ホシュウ</t>
    </rPh>
    <rPh sb="66" eb="68">
      <t>ソウキュウ</t>
    </rPh>
    <rPh sb="69" eb="70">
      <t>オコナ</t>
    </rPh>
    <rPh sb="71" eb="73">
      <t>ヒツヨウ</t>
    </rPh>
    <rPh sb="81" eb="83">
      <t>キンキュウ</t>
    </rPh>
    <rPh sb="83" eb="84">
      <t>ズイ</t>
    </rPh>
    <rPh sb="84" eb="85">
      <t>チギリ</t>
    </rPh>
    <rPh sb="86" eb="87">
      <t>オコナ</t>
    </rPh>
    <phoneticPr fontId="3"/>
  </si>
  <si>
    <t>一般国道４５３号　千歳市　滝野配電線路外一連災害復旧工事</t>
    <rPh sb="0" eb="2">
      <t>イッパン</t>
    </rPh>
    <rPh sb="2" eb="4">
      <t>コクドウ</t>
    </rPh>
    <rPh sb="7" eb="8">
      <t>ゴウ</t>
    </rPh>
    <rPh sb="9" eb="12">
      <t>チトセシ</t>
    </rPh>
    <rPh sb="13" eb="15">
      <t>タキノ</t>
    </rPh>
    <rPh sb="15" eb="17">
      <t>ハイデン</t>
    </rPh>
    <rPh sb="17" eb="18">
      <t>セン</t>
    </rPh>
    <rPh sb="18" eb="19">
      <t>ロ</t>
    </rPh>
    <rPh sb="19" eb="20">
      <t>ホカ</t>
    </rPh>
    <rPh sb="20" eb="22">
      <t>イチレン</t>
    </rPh>
    <rPh sb="22" eb="24">
      <t>サイガイ</t>
    </rPh>
    <rPh sb="24" eb="26">
      <t>フッキュウ</t>
    </rPh>
    <rPh sb="26" eb="28">
      <t>コウジ</t>
    </rPh>
    <phoneticPr fontId="3"/>
  </si>
  <si>
    <t>支出負担行為担当官札幌開発建設部部長
石田　悦一
札幌市中央区北２条西１９丁目</t>
    <rPh sb="0" eb="2">
      <t>シシュツ</t>
    </rPh>
    <rPh sb="2" eb="4">
      <t>フタン</t>
    </rPh>
    <rPh sb="4" eb="6">
      <t>コウイ</t>
    </rPh>
    <rPh sb="6" eb="9">
      <t>タントウカン</t>
    </rPh>
    <rPh sb="9" eb="11">
      <t>サッポロ</t>
    </rPh>
    <rPh sb="11" eb="13">
      <t>カイハツ</t>
    </rPh>
    <rPh sb="13" eb="15">
      <t>ケンセツ</t>
    </rPh>
    <rPh sb="15" eb="16">
      <t>ブ</t>
    </rPh>
    <rPh sb="16" eb="18">
      <t>ブチョウ</t>
    </rPh>
    <rPh sb="19" eb="21">
      <t>イシダ</t>
    </rPh>
    <rPh sb="22" eb="24">
      <t>エツイチ</t>
    </rPh>
    <rPh sb="25" eb="28">
      <t>サッポロシ</t>
    </rPh>
    <rPh sb="28" eb="31">
      <t>チュウオウク</t>
    </rPh>
    <rPh sb="31" eb="32">
      <t>キタ</t>
    </rPh>
    <rPh sb="33" eb="34">
      <t>ジョウ</t>
    </rPh>
    <rPh sb="34" eb="35">
      <t>ニシ</t>
    </rPh>
    <rPh sb="37" eb="39">
      <t>チョウメ</t>
    </rPh>
    <phoneticPr fontId="3"/>
  </si>
  <si>
    <t>千翔エンジニアリング（株）
北海道札幌市東区北２３条東１０－１－７</t>
    <rPh sb="0" eb="1">
      <t>セン</t>
    </rPh>
    <rPh sb="1" eb="2">
      <t>ショウ</t>
    </rPh>
    <rPh sb="11" eb="12">
      <t>カブ</t>
    </rPh>
    <rPh sb="14" eb="17">
      <t>ホッカイドウ</t>
    </rPh>
    <rPh sb="17" eb="20">
      <t>サッポロシ</t>
    </rPh>
    <rPh sb="20" eb="22">
      <t>ヒガシク</t>
    </rPh>
    <rPh sb="22" eb="23">
      <t>キタ</t>
    </rPh>
    <rPh sb="25" eb="26">
      <t>ジョウ</t>
    </rPh>
    <rPh sb="26" eb="27">
      <t>ヒガシ</t>
    </rPh>
    <phoneticPr fontId="3"/>
  </si>
  <si>
    <t>平成２６年９月１１日発生の大雨による災害の内、ＣＣＴＶカメラ及びテレメータ復旧のために配電線路を早急に復旧させる必要があるため。</t>
    <rPh sb="0" eb="2">
      <t>ヘイセイ</t>
    </rPh>
    <rPh sb="4" eb="5">
      <t>ネン</t>
    </rPh>
    <rPh sb="6" eb="7">
      <t>ガツ</t>
    </rPh>
    <rPh sb="9" eb="10">
      <t>ニチ</t>
    </rPh>
    <rPh sb="10" eb="12">
      <t>ハッセイ</t>
    </rPh>
    <rPh sb="13" eb="15">
      <t>オオアメ</t>
    </rPh>
    <rPh sb="18" eb="20">
      <t>サイガイ</t>
    </rPh>
    <rPh sb="21" eb="22">
      <t>ウチ</t>
    </rPh>
    <rPh sb="30" eb="31">
      <t>オヨ</t>
    </rPh>
    <rPh sb="37" eb="39">
      <t>フッキュウ</t>
    </rPh>
    <rPh sb="43" eb="45">
      <t>ハイデン</t>
    </rPh>
    <rPh sb="45" eb="47">
      <t>センロ</t>
    </rPh>
    <rPh sb="48" eb="50">
      <t>ソウキュウ</t>
    </rPh>
    <rPh sb="51" eb="53">
      <t>フッキュウ</t>
    </rPh>
    <rPh sb="56" eb="58">
      <t>ヒツヨウ</t>
    </rPh>
    <phoneticPr fontId="3"/>
  </si>
  <si>
    <t>一般国道４５３号　恵庭市　滝野配電線路外一連災害復旧工事</t>
    <rPh sb="9" eb="11">
      <t>エニワ</t>
    </rPh>
    <phoneticPr fontId="3"/>
  </si>
  <si>
    <t>北海電気工事（株）
北海道札幌市白石区菊水２条１－８－２１</t>
    <rPh sb="0" eb="2">
      <t>ホッカイ</t>
    </rPh>
    <rPh sb="2" eb="4">
      <t>デンキ</t>
    </rPh>
    <rPh sb="4" eb="6">
      <t>コウジ</t>
    </rPh>
    <rPh sb="7" eb="8">
      <t>カブ</t>
    </rPh>
    <rPh sb="10" eb="13">
      <t>ホッカイドウ</t>
    </rPh>
    <rPh sb="13" eb="16">
      <t>サッポロシ</t>
    </rPh>
    <rPh sb="16" eb="18">
      <t>シロイシ</t>
    </rPh>
    <rPh sb="18" eb="19">
      <t>ク</t>
    </rPh>
    <rPh sb="19" eb="21">
      <t>キクスイ</t>
    </rPh>
    <rPh sb="22" eb="23">
      <t>ジョウ</t>
    </rPh>
    <phoneticPr fontId="3"/>
  </si>
  <si>
    <t>平成２６年９月１１日発生の大雨による災害の内、札幌市滝野から千歳市幌美内において、１０か所の配電線路の切断と１．５Ｋｍほど流失があった。道路復旧工事と伴に配電線路も早急に復旧させる必要があるため。</t>
    <rPh sb="0" eb="2">
      <t>ヘイセイ</t>
    </rPh>
    <rPh sb="4" eb="5">
      <t>ネン</t>
    </rPh>
    <rPh sb="6" eb="7">
      <t>ガツ</t>
    </rPh>
    <rPh sb="9" eb="10">
      <t>ニチ</t>
    </rPh>
    <rPh sb="10" eb="12">
      <t>ハッセイ</t>
    </rPh>
    <rPh sb="13" eb="15">
      <t>オオアメ</t>
    </rPh>
    <rPh sb="18" eb="20">
      <t>サイガイ</t>
    </rPh>
    <rPh sb="21" eb="22">
      <t>ウチ</t>
    </rPh>
    <rPh sb="23" eb="26">
      <t>サッポロシ</t>
    </rPh>
    <rPh sb="26" eb="28">
      <t>タキノ</t>
    </rPh>
    <rPh sb="30" eb="33">
      <t>チトセシ</t>
    </rPh>
    <rPh sb="33" eb="34">
      <t>ホロ</t>
    </rPh>
    <rPh sb="34" eb="35">
      <t>ミ</t>
    </rPh>
    <rPh sb="35" eb="36">
      <t>ナイ</t>
    </rPh>
    <rPh sb="44" eb="45">
      <t>ショ</t>
    </rPh>
    <rPh sb="46" eb="48">
      <t>ハイデン</t>
    </rPh>
    <rPh sb="48" eb="50">
      <t>センロ</t>
    </rPh>
    <rPh sb="51" eb="53">
      <t>セツダン</t>
    </rPh>
    <rPh sb="61" eb="63">
      <t>リュウシツ</t>
    </rPh>
    <rPh sb="68" eb="70">
      <t>ドウロ</t>
    </rPh>
    <rPh sb="70" eb="72">
      <t>フッキュウ</t>
    </rPh>
    <rPh sb="72" eb="74">
      <t>コウジ</t>
    </rPh>
    <rPh sb="75" eb="76">
      <t>トモ</t>
    </rPh>
    <rPh sb="77" eb="79">
      <t>ハイデン</t>
    </rPh>
    <rPh sb="79" eb="81">
      <t>センロ</t>
    </rPh>
    <rPh sb="82" eb="84">
      <t>ソウキュウ</t>
    </rPh>
    <rPh sb="85" eb="87">
      <t>フッキュウ</t>
    </rPh>
    <rPh sb="90" eb="92">
      <t>ヒツヨウ</t>
    </rPh>
    <phoneticPr fontId="3"/>
  </si>
  <si>
    <t>一般国道２２７号江差町尾山地質調査業務</t>
    <rPh sb="0" eb="2">
      <t>イッパン</t>
    </rPh>
    <rPh sb="2" eb="4">
      <t>コクドウ</t>
    </rPh>
    <rPh sb="7" eb="8">
      <t>ゴウ</t>
    </rPh>
    <rPh sb="8" eb="11">
      <t>エサシチョウ</t>
    </rPh>
    <rPh sb="11" eb="13">
      <t>オヤマ</t>
    </rPh>
    <rPh sb="13" eb="15">
      <t>チシツ</t>
    </rPh>
    <rPh sb="15" eb="17">
      <t>チョウサ</t>
    </rPh>
    <rPh sb="17" eb="19">
      <t>ギョウム</t>
    </rPh>
    <phoneticPr fontId="3"/>
  </si>
  <si>
    <t>トキワ地研（株）　　　北海道札幌市東区北２８条東２丁目７７９</t>
    <rPh sb="3" eb="4">
      <t>チ</t>
    </rPh>
    <rPh sb="4" eb="5">
      <t>ケン</t>
    </rPh>
    <rPh sb="5" eb="8">
      <t>カブ</t>
    </rPh>
    <rPh sb="11" eb="14">
      <t>ホッカイドウ</t>
    </rPh>
    <rPh sb="14" eb="17">
      <t>サッポロシ</t>
    </rPh>
    <rPh sb="17" eb="19">
      <t>ヒガシク</t>
    </rPh>
    <rPh sb="19" eb="20">
      <t>キタ</t>
    </rPh>
    <rPh sb="22" eb="23">
      <t>ジョウ</t>
    </rPh>
    <rPh sb="23" eb="24">
      <t>ヒガシ</t>
    </rPh>
    <rPh sb="25" eb="27">
      <t>チョウメ</t>
    </rPh>
    <phoneticPr fontId="3"/>
  </si>
  <si>
    <t>　国道２２７号江差町尾山地区において、平成２６年１２月４日、発達した低気圧による高波により、盛土崩壊及び消波機能付き擁壁の倒壊が発生し、檜山郡江差町尾山町で、約３００ｍの区間が通行止めとなった。
　当該路線は、函館市と江差町をつなぐ日交通量が１０，０００台を超える幹線道路であり、日常生活や物流確保の観点から、早期に復旧工事を完成させることが不可欠である。この復旧工事の立案には、現地の地質状況の把握が必要不可欠で、早急にボーリング調査を行う必要があるため。
　</t>
    <rPh sb="1" eb="3">
      <t>コクドウ</t>
    </rPh>
    <rPh sb="6" eb="7">
      <t>ゴウ</t>
    </rPh>
    <rPh sb="7" eb="9">
      <t>エサシ</t>
    </rPh>
    <rPh sb="9" eb="10">
      <t>チョウ</t>
    </rPh>
    <rPh sb="10" eb="11">
      <t>オ</t>
    </rPh>
    <rPh sb="11" eb="12">
      <t>ヤマ</t>
    </rPh>
    <rPh sb="12" eb="14">
      <t>チク</t>
    </rPh>
    <rPh sb="19" eb="21">
      <t>ヘイセイ</t>
    </rPh>
    <rPh sb="23" eb="24">
      <t>ネン</t>
    </rPh>
    <rPh sb="26" eb="27">
      <t>ツキ</t>
    </rPh>
    <rPh sb="28" eb="29">
      <t>ヒ</t>
    </rPh>
    <rPh sb="30" eb="32">
      <t>ハッタツ</t>
    </rPh>
    <rPh sb="34" eb="37">
      <t>テイキアツ</t>
    </rPh>
    <rPh sb="40" eb="42">
      <t>タカナミ</t>
    </rPh>
    <rPh sb="46" eb="47">
      <t>モ</t>
    </rPh>
    <rPh sb="47" eb="48">
      <t>ド</t>
    </rPh>
    <rPh sb="48" eb="50">
      <t>ホウカイ</t>
    </rPh>
    <rPh sb="50" eb="51">
      <t>オヨ</t>
    </rPh>
    <rPh sb="52" eb="53">
      <t>ショウ</t>
    </rPh>
    <rPh sb="53" eb="54">
      <t>ハ</t>
    </rPh>
    <rPh sb="54" eb="56">
      <t>キノウ</t>
    </rPh>
    <rPh sb="56" eb="57">
      <t>ツ</t>
    </rPh>
    <rPh sb="58" eb="60">
      <t>ヨウヘキ</t>
    </rPh>
    <rPh sb="61" eb="63">
      <t>トウカイ</t>
    </rPh>
    <rPh sb="64" eb="66">
      <t>ハッセイ</t>
    </rPh>
    <rPh sb="68" eb="71">
      <t>ヒヤマグン</t>
    </rPh>
    <rPh sb="71" eb="74">
      <t>エサシチョウ</t>
    </rPh>
    <rPh sb="74" eb="76">
      <t>オヤマ</t>
    </rPh>
    <rPh sb="76" eb="77">
      <t>チョウ</t>
    </rPh>
    <phoneticPr fontId="3"/>
  </si>
  <si>
    <t>一般国道４５３号　千歳市　幌美内災害復旧工事</t>
    <rPh sb="9" eb="11">
      <t>チトセ</t>
    </rPh>
    <rPh sb="11" eb="12">
      <t>シ</t>
    </rPh>
    <rPh sb="13" eb="14">
      <t>ホロ</t>
    </rPh>
    <rPh sb="14" eb="15">
      <t>ミ</t>
    </rPh>
    <rPh sb="15" eb="16">
      <t>ナイ</t>
    </rPh>
    <phoneticPr fontId="3"/>
  </si>
  <si>
    <t>岩田地崎建設（株）
北海道札幌市中央区北２条東１７－２</t>
    <rPh sb="0" eb="2">
      <t>イワタ</t>
    </rPh>
    <rPh sb="2" eb="4">
      <t>チザキ</t>
    </rPh>
    <rPh sb="4" eb="6">
      <t>ケンセツ</t>
    </rPh>
    <rPh sb="7" eb="8">
      <t>カブ</t>
    </rPh>
    <rPh sb="10" eb="13">
      <t>ホッカイドウ</t>
    </rPh>
    <rPh sb="13" eb="16">
      <t>サッポロシ</t>
    </rPh>
    <rPh sb="16" eb="18">
      <t>チュウオウ</t>
    </rPh>
    <rPh sb="18" eb="19">
      <t>ク</t>
    </rPh>
    <rPh sb="19" eb="20">
      <t>キタ</t>
    </rPh>
    <rPh sb="21" eb="22">
      <t>ジョウ</t>
    </rPh>
    <rPh sb="22" eb="23">
      <t>ヒガシ</t>
    </rPh>
    <phoneticPr fontId="3"/>
  </si>
  <si>
    <t>平成２６年９月１１日発生の大雨による災害の内、国道４５３号（札幌市滝野から千歳市支笏湖温泉）において、大規模な道路決壊、土砂崩れ、土砂流入が発生した。早急に災害復旧し、生活道路を確保する必要があるため。</t>
    <rPh sb="0" eb="2">
      <t>ヘイセイ</t>
    </rPh>
    <rPh sb="4" eb="5">
      <t>ネン</t>
    </rPh>
    <rPh sb="6" eb="7">
      <t>ガツ</t>
    </rPh>
    <rPh sb="9" eb="10">
      <t>ニチ</t>
    </rPh>
    <rPh sb="10" eb="12">
      <t>ハッセイ</t>
    </rPh>
    <rPh sb="13" eb="15">
      <t>オオアメ</t>
    </rPh>
    <rPh sb="18" eb="20">
      <t>サイガイ</t>
    </rPh>
    <rPh sb="21" eb="22">
      <t>ウチ</t>
    </rPh>
    <rPh sb="23" eb="25">
      <t>コクドウ</t>
    </rPh>
    <rPh sb="28" eb="29">
      <t>ゴウ</t>
    </rPh>
    <rPh sb="51" eb="54">
      <t>ダイキボ</t>
    </rPh>
    <rPh sb="55" eb="57">
      <t>ドウロ</t>
    </rPh>
    <rPh sb="57" eb="59">
      <t>ケッカイ</t>
    </rPh>
    <rPh sb="60" eb="62">
      <t>ドシャ</t>
    </rPh>
    <rPh sb="62" eb="63">
      <t>クズ</t>
    </rPh>
    <rPh sb="65" eb="67">
      <t>ドシャ</t>
    </rPh>
    <rPh sb="67" eb="69">
      <t>リュウニュウ</t>
    </rPh>
    <rPh sb="70" eb="72">
      <t>ハッセイ</t>
    </rPh>
    <rPh sb="75" eb="77">
      <t>ソウキュウ</t>
    </rPh>
    <rPh sb="78" eb="82">
      <t>サイガイフッキュウ</t>
    </rPh>
    <rPh sb="84" eb="86">
      <t>セイカツ</t>
    </rPh>
    <rPh sb="86" eb="88">
      <t>ドウロ</t>
    </rPh>
    <rPh sb="89" eb="91">
      <t>カクホ</t>
    </rPh>
    <rPh sb="93" eb="95">
      <t>ヒツヨウ</t>
    </rPh>
    <phoneticPr fontId="3"/>
  </si>
  <si>
    <t>一般国道２２８号　松前町　奥末橋橋梁補修工事</t>
    <phoneticPr fontId="3"/>
  </si>
  <si>
    <t>（株）松本組　　　　　　北海道函館市吉川町４－３０</t>
    <phoneticPr fontId="3"/>
  </si>
  <si>
    <t>　平成２６年３月１３日に請負契約を締結した「一般国道２２８号　松前町　奥末橋補修工事（以下、前工事という）」の受注者が平成２６年９月３０日付けで破産申立申請を行ったことから、工事の完成が不可能となった。
　当該前工事は橋脚補修の途中で、コンクリートをはつったまま打換えが行われていない部分があり、直ちに現場管理とともに残工事を完成させ工事の目的を達成させる必要があるが、新規工事発注を行った場合入札手続きに約２ヶ月を要し、今年度の残期間が６ヶ月未満であることから適切な工期を確保することが不可能であり、工事目的物の品質確保も不可能となる。
　そのためには、現場を引き継ぎ、短期間のうちに関係機関への手続きを進め、年度内の完成に向けた現場条件や施工内容を把握し、早急な施工計画の立案、資機材の手配とともに、下請け業者を含む現場体制を確保し工事に着手することが重要である。
　株式会社松本組は、経験豊富な技術者とともに下請け業者を含む現場体制を確保し、速やかに関係機関への手続きを進め、年度内の完成に向けた現場条件や施工内容の把握、早急な施工計画立案及び資機材の手配が可能で早期に工事着手が可能であり、工事目的達成のための迅速な対応が可能であるため。</t>
    <phoneticPr fontId="3"/>
  </si>
  <si>
    <t>一般国道４５３号　恵庭市外　災害復旧地質調査業務</t>
    <rPh sb="0" eb="2">
      <t>イッパン</t>
    </rPh>
    <rPh sb="2" eb="4">
      <t>コクドウ</t>
    </rPh>
    <rPh sb="7" eb="8">
      <t>ゴウ</t>
    </rPh>
    <rPh sb="9" eb="12">
      <t>エニワシ</t>
    </rPh>
    <rPh sb="12" eb="13">
      <t>ホカ</t>
    </rPh>
    <rPh sb="14" eb="16">
      <t>サイガイ</t>
    </rPh>
    <rPh sb="16" eb="18">
      <t>フッキュウ</t>
    </rPh>
    <rPh sb="18" eb="20">
      <t>チシツ</t>
    </rPh>
    <rPh sb="20" eb="22">
      <t>チョウサ</t>
    </rPh>
    <rPh sb="22" eb="24">
      <t>ギョウム</t>
    </rPh>
    <phoneticPr fontId="3"/>
  </si>
  <si>
    <t>大地コンサルタント（株）
北海道旭川市４条西２－１－１２</t>
    <rPh sb="0" eb="2">
      <t>ダイチ</t>
    </rPh>
    <rPh sb="10" eb="11">
      <t>カブ</t>
    </rPh>
    <rPh sb="13" eb="16">
      <t>ホッカイドウ</t>
    </rPh>
    <rPh sb="16" eb="18">
      <t>アサヒカワ</t>
    </rPh>
    <rPh sb="18" eb="19">
      <t>シ</t>
    </rPh>
    <rPh sb="20" eb="21">
      <t>ジョウ</t>
    </rPh>
    <rPh sb="21" eb="22">
      <t>ニシ</t>
    </rPh>
    <phoneticPr fontId="3"/>
  </si>
  <si>
    <t>平成２６年９月１１日発生の大雨による災害の内、国道２７６号及び４５３号で土砂崩れなどが発生し、各種道路構造物に甚大な被害が確認された。これらの被災現地状況を早急に把握する必要があるため。</t>
    <rPh sb="0" eb="2">
      <t>ヘイセイ</t>
    </rPh>
    <rPh sb="4" eb="5">
      <t>ネン</t>
    </rPh>
    <rPh sb="6" eb="7">
      <t>ガツ</t>
    </rPh>
    <rPh sb="9" eb="10">
      <t>ニチ</t>
    </rPh>
    <rPh sb="10" eb="12">
      <t>ハッセイ</t>
    </rPh>
    <rPh sb="13" eb="15">
      <t>オオアメ</t>
    </rPh>
    <rPh sb="18" eb="20">
      <t>サイガイ</t>
    </rPh>
    <rPh sb="21" eb="22">
      <t>ウチ</t>
    </rPh>
    <rPh sb="23" eb="25">
      <t>コクドウ</t>
    </rPh>
    <rPh sb="28" eb="29">
      <t>ゴウ</t>
    </rPh>
    <rPh sb="29" eb="30">
      <t>オヨ</t>
    </rPh>
    <rPh sb="34" eb="35">
      <t>ゴウ</t>
    </rPh>
    <rPh sb="36" eb="38">
      <t>ドシャ</t>
    </rPh>
    <rPh sb="38" eb="39">
      <t>クズ</t>
    </rPh>
    <rPh sb="43" eb="45">
      <t>ハッセイ</t>
    </rPh>
    <rPh sb="47" eb="49">
      <t>カクシュ</t>
    </rPh>
    <rPh sb="49" eb="51">
      <t>ドウロ</t>
    </rPh>
    <rPh sb="51" eb="54">
      <t>コウゾウブツ</t>
    </rPh>
    <rPh sb="55" eb="57">
      <t>ジンダイ</t>
    </rPh>
    <rPh sb="58" eb="60">
      <t>ヒガイ</t>
    </rPh>
    <rPh sb="61" eb="63">
      <t>カクニン</t>
    </rPh>
    <rPh sb="71" eb="73">
      <t>ヒサイ</t>
    </rPh>
    <rPh sb="73" eb="75">
      <t>ゲンチ</t>
    </rPh>
    <rPh sb="75" eb="77">
      <t>ジョウキョウ</t>
    </rPh>
    <rPh sb="78" eb="80">
      <t>ソウキュウ</t>
    </rPh>
    <rPh sb="81" eb="83">
      <t>ハアク</t>
    </rPh>
    <phoneticPr fontId="3"/>
  </si>
  <si>
    <t>滝野公園　災害復旧調査設計業務</t>
    <rPh sb="0" eb="2">
      <t>タキノ</t>
    </rPh>
    <rPh sb="2" eb="4">
      <t>コウエン</t>
    </rPh>
    <rPh sb="5" eb="7">
      <t>サイガイ</t>
    </rPh>
    <rPh sb="7" eb="9">
      <t>フッキュウ</t>
    </rPh>
    <rPh sb="9" eb="11">
      <t>チョウサ</t>
    </rPh>
    <rPh sb="11" eb="13">
      <t>セッケイ</t>
    </rPh>
    <rPh sb="13" eb="15">
      <t>ギョウム</t>
    </rPh>
    <phoneticPr fontId="3"/>
  </si>
  <si>
    <t>（株）ドーコン
北海道札幌市厚別区厚別中央１条５－４－１</t>
    <rPh sb="1" eb="2">
      <t>カブ</t>
    </rPh>
    <rPh sb="8" eb="11">
      <t>ホッカイドウ</t>
    </rPh>
    <rPh sb="11" eb="14">
      <t>サッポロシ</t>
    </rPh>
    <rPh sb="14" eb="16">
      <t>アツベツ</t>
    </rPh>
    <rPh sb="16" eb="17">
      <t>ク</t>
    </rPh>
    <rPh sb="17" eb="19">
      <t>アツベツ</t>
    </rPh>
    <rPh sb="19" eb="21">
      <t>チュウオウ</t>
    </rPh>
    <rPh sb="22" eb="23">
      <t>ジョウ</t>
    </rPh>
    <phoneticPr fontId="3"/>
  </si>
  <si>
    <t>平成２６年９月１１日発生の大雨による災害の内、滝野公園で河川護岸の流亡、橋梁の損傷などの災害が発生した。これらの被災状況を早急に把握し、復旧工事に向けて迅速に設計を進める必要があるため。</t>
    <rPh sb="0" eb="2">
      <t>ヘイセイ</t>
    </rPh>
    <rPh sb="4" eb="5">
      <t>ネン</t>
    </rPh>
    <rPh sb="6" eb="7">
      <t>ガツ</t>
    </rPh>
    <rPh sb="9" eb="10">
      <t>ニチ</t>
    </rPh>
    <rPh sb="10" eb="12">
      <t>ハッセイ</t>
    </rPh>
    <rPh sb="13" eb="15">
      <t>オオアメ</t>
    </rPh>
    <rPh sb="18" eb="20">
      <t>サイガイ</t>
    </rPh>
    <rPh sb="21" eb="22">
      <t>ウチ</t>
    </rPh>
    <rPh sb="23" eb="25">
      <t>タキノ</t>
    </rPh>
    <rPh sb="25" eb="27">
      <t>コウエン</t>
    </rPh>
    <rPh sb="28" eb="30">
      <t>カセン</t>
    </rPh>
    <rPh sb="30" eb="32">
      <t>ゴガン</t>
    </rPh>
    <rPh sb="33" eb="35">
      <t>リュウボウ</t>
    </rPh>
    <rPh sb="36" eb="38">
      <t>キョウリョウ</t>
    </rPh>
    <rPh sb="39" eb="41">
      <t>ソンショウ</t>
    </rPh>
    <rPh sb="44" eb="46">
      <t>サイガイ</t>
    </rPh>
    <rPh sb="47" eb="49">
      <t>ハッセイ</t>
    </rPh>
    <rPh sb="56" eb="58">
      <t>ヒサイ</t>
    </rPh>
    <rPh sb="58" eb="60">
      <t>ジョウキョウ</t>
    </rPh>
    <rPh sb="61" eb="63">
      <t>ソウキュウ</t>
    </rPh>
    <rPh sb="64" eb="66">
      <t>ハアク</t>
    </rPh>
    <rPh sb="68" eb="70">
      <t>フッキュウ</t>
    </rPh>
    <rPh sb="70" eb="72">
      <t>コウジ</t>
    </rPh>
    <rPh sb="73" eb="74">
      <t>ム</t>
    </rPh>
    <rPh sb="76" eb="78">
      <t>ジンソク</t>
    </rPh>
    <rPh sb="79" eb="81">
      <t>セッケイ</t>
    </rPh>
    <rPh sb="82" eb="83">
      <t>スス</t>
    </rPh>
    <rPh sb="85" eb="87">
      <t>ヒツヨウ</t>
    </rPh>
    <phoneticPr fontId="3"/>
  </si>
  <si>
    <t>一般国道４５３号　恵庭市外　災害復旧調査設計業務</t>
    <rPh sb="0" eb="2">
      <t>イッパン</t>
    </rPh>
    <rPh sb="2" eb="4">
      <t>コクドウ</t>
    </rPh>
    <rPh sb="7" eb="8">
      <t>ゴウ</t>
    </rPh>
    <rPh sb="9" eb="12">
      <t>エニワシ</t>
    </rPh>
    <rPh sb="12" eb="13">
      <t>ホカ</t>
    </rPh>
    <rPh sb="14" eb="16">
      <t>サイガイ</t>
    </rPh>
    <rPh sb="16" eb="18">
      <t>フッキュウ</t>
    </rPh>
    <rPh sb="18" eb="20">
      <t>チョウサ</t>
    </rPh>
    <rPh sb="20" eb="22">
      <t>セッケイ</t>
    </rPh>
    <rPh sb="22" eb="24">
      <t>ギョウム</t>
    </rPh>
    <phoneticPr fontId="3"/>
  </si>
  <si>
    <t>平成２６年９月１１日発生の大雨による災害の内、国道２７６号及び４５３号で土砂崩れなどが発生し、各種道路構造物に甚大な被害が確認された。これらの被災状況を早急に把握し、復旧工事に向けて迅速に設計を進める必要があるため。</t>
    <rPh sb="0" eb="2">
      <t>ヘイセイ</t>
    </rPh>
    <rPh sb="4" eb="5">
      <t>ネン</t>
    </rPh>
    <rPh sb="6" eb="7">
      <t>ガツ</t>
    </rPh>
    <rPh sb="9" eb="10">
      <t>ニチ</t>
    </rPh>
    <rPh sb="10" eb="12">
      <t>ハッセイ</t>
    </rPh>
    <rPh sb="13" eb="15">
      <t>オオアメ</t>
    </rPh>
    <rPh sb="18" eb="20">
      <t>サイガイ</t>
    </rPh>
    <rPh sb="21" eb="22">
      <t>ウチ</t>
    </rPh>
    <rPh sb="23" eb="25">
      <t>コクドウ</t>
    </rPh>
    <rPh sb="28" eb="29">
      <t>ゴウ</t>
    </rPh>
    <rPh sb="29" eb="30">
      <t>オヨ</t>
    </rPh>
    <rPh sb="34" eb="35">
      <t>ゴウ</t>
    </rPh>
    <rPh sb="36" eb="38">
      <t>ドシャ</t>
    </rPh>
    <rPh sb="38" eb="39">
      <t>クズ</t>
    </rPh>
    <rPh sb="43" eb="45">
      <t>ハッセイ</t>
    </rPh>
    <rPh sb="47" eb="49">
      <t>カクシュ</t>
    </rPh>
    <rPh sb="49" eb="51">
      <t>ドウロ</t>
    </rPh>
    <rPh sb="51" eb="54">
      <t>コウゾウブツ</t>
    </rPh>
    <rPh sb="55" eb="57">
      <t>ジンダイ</t>
    </rPh>
    <rPh sb="58" eb="60">
      <t>ヒガイ</t>
    </rPh>
    <rPh sb="61" eb="63">
      <t>カクニン</t>
    </rPh>
    <rPh sb="71" eb="73">
      <t>ヒサイ</t>
    </rPh>
    <rPh sb="73" eb="75">
      <t>ジョウキョウ</t>
    </rPh>
    <rPh sb="76" eb="78">
      <t>ソウキュウ</t>
    </rPh>
    <rPh sb="79" eb="81">
      <t>ハアク</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</si>
  <si>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6"/>
  </si>
  <si>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</si>
  <si>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４．「移行予定年限」欄は、具体的な移行予定年限（例：平成26年度）を記載すること。（平成26年度以降などの曖昧な記述はしないこと）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</si>
  <si>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</si>
  <si>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</si>
  <si>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予決令上の区分</t>
    <rPh sb="0" eb="2">
      <t>ヨケツ</t>
    </rPh>
    <rPh sb="2" eb="4">
      <t>レイジョウ</t>
    </rPh>
    <rPh sb="5" eb="7">
      <t>クブン</t>
    </rPh>
    <phoneticPr fontId="3"/>
  </si>
  <si>
    <t>競争性のある契約（随意契約含む）に移行予定のもの</t>
    <phoneticPr fontId="3"/>
  </si>
  <si>
    <t>Ａ</t>
  </si>
  <si>
    <t>平成27年度</t>
    <phoneticPr fontId="3"/>
  </si>
  <si>
    <t>平成28年度</t>
    <phoneticPr fontId="3"/>
  </si>
  <si>
    <t>ＩＢＪＬ東芝リース（株）
東京都港区虎ノ門１－２－６</t>
  </si>
  <si>
    <t>会計法第２９条の３第４項　　　　　　　　　　　</t>
    <phoneticPr fontId="3"/>
  </si>
  <si>
    <t>平成26年度</t>
    <phoneticPr fontId="3"/>
  </si>
  <si>
    <t>北海道開発局ＬＡＮ関連機器外一式の借入及び保守</t>
  </si>
  <si>
    <t>支出負担行為担当官北海道開発局開発管理部長
是川　聡一
札幌市北区北８条西２丁目</t>
    <phoneticPr fontId="3"/>
  </si>
  <si>
    <t>東芝ＩＴサービス（株）
東京都港区芝浦４－９－２５</t>
  </si>
  <si>
    <t>過年度において複数年度の賃貸借期間を前提に一般競争による契約を締結したものであり、賃貸借期間満了まで契約を継続する必要があるため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3"/>
  </si>
  <si>
    <t>過年度において複数年度の賃貸借期間を前提とした契約であるが、賃貸借予定期間が満了するため</t>
    <phoneticPr fontId="3"/>
  </si>
  <si>
    <t>土木積算システム用サーバ一式の借入及び保守</t>
  </si>
  <si>
    <t>（株）ＨＢＡ
北海道札幌市中央区北四条西７－１－８</t>
  </si>
  <si>
    <t>鵡川・沙流川洪水予測システム一式借入及び保守（単価契約）</t>
    <rPh sb="0" eb="2">
      <t>ムカワ</t>
    </rPh>
    <rPh sb="3" eb="5">
      <t>サル</t>
    </rPh>
    <rPh sb="5" eb="6">
      <t>ガワ</t>
    </rPh>
    <rPh sb="6" eb="8">
      <t>コウズイ</t>
    </rPh>
    <rPh sb="8" eb="10">
      <t>ヨソク</t>
    </rPh>
    <rPh sb="14" eb="16">
      <t>イッシキ</t>
    </rPh>
    <rPh sb="16" eb="18">
      <t>カリイレ</t>
    </rPh>
    <rPh sb="18" eb="19">
      <t>オヨ</t>
    </rPh>
    <rPh sb="20" eb="22">
      <t>ホシュ</t>
    </rPh>
    <rPh sb="23" eb="25">
      <t>タンカ</t>
    </rPh>
    <rPh sb="25" eb="27">
      <t>ケイヤク</t>
    </rPh>
    <phoneticPr fontId="3"/>
  </si>
  <si>
    <t>支出負担行為担当官室蘭開発建設部長
今野　等
室蘭市入江町１－14</t>
    <rPh sb="0" eb="2">
      <t>シシュツ</t>
    </rPh>
    <rPh sb="2" eb="4">
      <t>フタン</t>
    </rPh>
    <rPh sb="4" eb="6">
      <t>コウイ</t>
    </rPh>
    <rPh sb="6" eb="9">
      <t>タントウカン</t>
    </rPh>
    <rPh sb="16" eb="17">
      <t>チョウ</t>
    </rPh>
    <rPh sb="18" eb="20">
      <t>コンノ</t>
    </rPh>
    <rPh sb="21" eb="22">
      <t>ヒトシ</t>
    </rPh>
    <rPh sb="23" eb="26">
      <t>ムロランシ</t>
    </rPh>
    <rPh sb="26" eb="29">
      <t>イリエチョウ</t>
    </rPh>
    <phoneticPr fontId="3"/>
  </si>
  <si>
    <t>ネットワンシステムズ（株）
東京都千代田区丸の内２丁目７－２　ＪＰタワー</t>
    <rPh sb="25" eb="27">
      <t>チョウメ</t>
    </rPh>
    <phoneticPr fontId="3"/>
  </si>
  <si>
    <t>平成31年度</t>
    <rPh sb="0" eb="2">
      <t>ヘイセイ</t>
    </rPh>
    <rPh sb="4" eb="6">
      <t>ネンド</t>
    </rPh>
    <phoneticPr fontId="3"/>
  </si>
  <si>
    <t>入札説明書等ダウンロードシステム用サーバ等一式の借入及び保守</t>
  </si>
  <si>
    <t>富士通リース（株）
東京都千代田区神田練塀町３</t>
  </si>
  <si>
    <t>工事契約情報管理システム用サーバ等１式の借入及び保守</t>
  </si>
  <si>
    <t>十勝川水系洪水予測システム用サーバ賃貸借及び保守（単価契約）</t>
  </si>
  <si>
    <t>支出負担行為担当官帯広開発建設部長
板倉　　純
帯広市西4条南8丁目</t>
    <rPh sb="0" eb="2">
      <t>シシュツ</t>
    </rPh>
    <rPh sb="2" eb="4">
      <t>フタン</t>
    </rPh>
    <rPh sb="4" eb="6">
      <t>コウイ</t>
    </rPh>
    <rPh sb="6" eb="9">
      <t>タントウカン</t>
    </rPh>
    <rPh sb="16" eb="17">
      <t>チョウ</t>
    </rPh>
    <rPh sb="18" eb="20">
      <t>イタクラ</t>
    </rPh>
    <rPh sb="22" eb="23">
      <t>ジュン</t>
    </rPh>
    <phoneticPr fontId="8"/>
  </si>
  <si>
    <t>除雪機械等情報管理システムサーバ一式借入及び保守</t>
  </si>
  <si>
    <t>日本ユニシス（株）
東京都江東区豊洲１－１－１</t>
  </si>
  <si>
    <t>土木積算システム用配信システム一式の借入及び保守</t>
  </si>
  <si>
    <t>電子納品保管管理システム用機器一式の借入及び保守</t>
  </si>
  <si>
    <t>農業農村整備事業工事費積算システム用サーバの借入及び保守外</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</si>
  <si>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7">
      <t>カンリヨウ</t>
    </rPh>
    <rPh sb="27" eb="29">
      <t>タンマツ</t>
    </rPh>
    <rPh sb="29" eb="31">
      <t>イッシキ</t>
    </rPh>
    <rPh sb="31" eb="33">
      <t>カリイレ</t>
    </rPh>
    <rPh sb="33" eb="34">
      <t>オヨ</t>
    </rPh>
    <rPh sb="35" eb="37">
      <t>ホシュ</t>
    </rPh>
    <phoneticPr fontId="3"/>
  </si>
  <si>
    <t>（株）岩崎
留萌営業所　
北海道留萌市花園５丁目２－２３</t>
    <rPh sb="3" eb="5">
      <t>イワサキ</t>
    </rPh>
    <rPh sb="6" eb="8">
      <t>ルモイ</t>
    </rPh>
    <rPh sb="8" eb="11">
      <t>エイギョウショ</t>
    </rPh>
    <rPh sb="13" eb="16">
      <t>ホッカイドウ</t>
    </rPh>
    <rPh sb="16" eb="19">
      <t>ルモイシ</t>
    </rPh>
    <rPh sb="19" eb="21">
      <t>ハナゾノ</t>
    </rPh>
    <rPh sb="22" eb="24">
      <t>チョウメ</t>
    </rPh>
    <phoneticPr fontId="3"/>
  </si>
  <si>
    <t>農業土木工事費積算システムサーバの賃貸借及び保守</t>
  </si>
  <si>
    <t>（株）岩崎
旭川支店　
北海道旭川市流通団地２条５丁目３６番地</t>
    <rPh sb="3" eb="5">
      <t>イワサキ</t>
    </rPh>
    <rPh sb="6" eb="8">
      <t>アサヒカワ</t>
    </rPh>
    <rPh sb="8" eb="10">
      <t>シテン</t>
    </rPh>
    <rPh sb="12" eb="15">
      <t>ホッカイドウ</t>
    </rPh>
    <rPh sb="15" eb="18">
      <t>アサヒカワシ</t>
    </rPh>
    <rPh sb="18" eb="20">
      <t>リュウツウ</t>
    </rPh>
    <rPh sb="20" eb="22">
      <t>ダンチ</t>
    </rPh>
    <rPh sb="23" eb="24">
      <t>ジョウ</t>
    </rPh>
    <rPh sb="25" eb="27">
      <t>チョウメ</t>
    </rPh>
    <rPh sb="29" eb="31">
      <t>バンチ</t>
    </rPh>
    <phoneticPr fontId="3"/>
  </si>
  <si>
    <t>気象情報受配信装置一式の借入及び保守</t>
    <rPh sb="0" eb="2">
      <t>キショウ</t>
    </rPh>
    <rPh sb="2" eb="4">
      <t>ジョウホウ</t>
    </rPh>
    <rPh sb="4" eb="7">
      <t>ジュハイシン</t>
    </rPh>
    <rPh sb="7" eb="9">
      <t>ソウチ</t>
    </rPh>
    <rPh sb="9" eb="11">
      <t>イッシキ</t>
    </rPh>
    <rPh sb="12" eb="13">
      <t>カ</t>
    </rPh>
    <rPh sb="13" eb="14">
      <t>イ</t>
    </rPh>
    <rPh sb="14" eb="15">
      <t>オヨ</t>
    </rPh>
    <rPh sb="16" eb="18">
      <t>ホシュ</t>
    </rPh>
    <phoneticPr fontId="6"/>
  </si>
  <si>
    <t>三井住友トラスト・パナソニックファイナンス（株）
東京都港区芝浦１－２－３</t>
    <rPh sb="0" eb="2">
      <t>ミツイ</t>
    </rPh>
    <rPh sb="2" eb="4">
      <t>スミトモ</t>
    </rPh>
    <rPh sb="25" eb="28">
      <t>トウキョウト</t>
    </rPh>
    <rPh sb="28" eb="30">
      <t>ミナトク</t>
    </rPh>
    <rPh sb="30" eb="32">
      <t>シバウラ</t>
    </rPh>
    <phoneticPr fontId="6"/>
  </si>
  <si>
    <t>水文水質データベース一式外１点借入及び保守</t>
    <rPh sb="0" eb="1">
      <t>スイ</t>
    </rPh>
    <rPh sb="1" eb="2">
      <t>モン</t>
    </rPh>
    <rPh sb="2" eb="4">
      <t>スイシツ</t>
    </rPh>
    <rPh sb="10" eb="12">
      <t>イッシキ</t>
    </rPh>
    <rPh sb="12" eb="13">
      <t>ホカ</t>
    </rPh>
    <rPh sb="14" eb="15">
      <t>テン</t>
    </rPh>
    <rPh sb="15" eb="16">
      <t>カ</t>
    </rPh>
    <rPh sb="16" eb="17">
      <t>イ</t>
    </rPh>
    <rPh sb="17" eb="18">
      <t>オヨ</t>
    </rPh>
    <rPh sb="19" eb="21">
      <t>ホシュ</t>
    </rPh>
    <phoneticPr fontId="6"/>
  </si>
  <si>
    <t>大洋事務機（株）
札幌市東区本町１条１丁目３番１号</t>
    <rPh sb="0" eb="2">
      <t>タイヨウ</t>
    </rPh>
    <rPh sb="2" eb="5">
      <t>ジムキ</t>
    </rPh>
    <rPh sb="9" eb="12">
      <t>サッポロシ</t>
    </rPh>
    <rPh sb="12" eb="14">
      <t>ヒガシク</t>
    </rPh>
    <rPh sb="14" eb="16">
      <t>ホンチョウ</t>
    </rPh>
    <rPh sb="17" eb="18">
      <t>ジョウ</t>
    </rPh>
    <rPh sb="19" eb="21">
      <t>チョウメ</t>
    </rPh>
    <rPh sb="22" eb="23">
      <t>バン</t>
    </rPh>
    <rPh sb="24" eb="25">
      <t>ゴウ</t>
    </rPh>
    <phoneticPr fontId="6"/>
  </si>
  <si>
    <t>洪水予測システム外借入及び保守　一式</t>
    <rPh sb="0" eb="2">
      <t>コウズイ</t>
    </rPh>
    <rPh sb="2" eb="4">
      <t>ヨソク</t>
    </rPh>
    <rPh sb="8" eb="9">
      <t>ホカ</t>
    </rPh>
    <rPh sb="9" eb="11">
      <t>カリイレ</t>
    </rPh>
    <rPh sb="11" eb="12">
      <t>オヨ</t>
    </rPh>
    <rPh sb="13" eb="15">
      <t>ホシュ</t>
    </rPh>
    <rPh sb="16" eb="18">
      <t>イッシキ</t>
    </rPh>
    <phoneticPr fontId="3"/>
  </si>
  <si>
    <t>分布型洪水予測システム賃貸借及び保守</t>
  </si>
  <si>
    <t>網走開発建設部　農業農村整備事業工事費積算システム用サーバ借入及び保守（単価契約）</t>
    <phoneticPr fontId="10"/>
  </si>
  <si>
    <t>札幌ビジネス・サポート（株）
北海道札幌市東区北１６条東１９－１－１４</t>
  </si>
  <si>
    <t>農業積算システム用サーバ一式の借入及び保守（単価契約）</t>
  </si>
  <si>
    <t xml:space="preserve">日本データーサービス（株）
北海道札幌市東区北１６条東１９丁目１－１４
</t>
    <rPh sb="29" eb="31">
      <t>チョウメ</t>
    </rPh>
    <phoneticPr fontId="3"/>
  </si>
  <si>
    <t>用地管理システム用サーバ外一式借入及び保守</t>
  </si>
  <si>
    <t>札幌ビジネス・サポート（株）
札幌市東区北１６条東１９丁目１－１４　ＮＤＳビル内</t>
  </si>
  <si>
    <t>農業農村整備事業工事費積算システム用サーバの借入及び保守外</t>
    <phoneticPr fontId="11"/>
  </si>
  <si>
    <t>（株）コンピュータ・サポート
北海道札幌市中央区北二条東７－８４　ＨＢＡシステムビル</t>
  </si>
  <si>
    <t>河川改修計画情報システム用機器一式借入及び保守</t>
  </si>
  <si>
    <t>大洋事務機（株）
北海道札幌市東区本町一条１－３－１</t>
  </si>
  <si>
    <t>自然環境データベースサーバ関連機器一式の借入及び保守</t>
  </si>
  <si>
    <t>日本データーサービス（株）
北海道札幌市東区北十六条東１９－１－１４</t>
  </si>
  <si>
    <t>気象情報受配信システム一式賃貸借及び保守</t>
  </si>
  <si>
    <t>（株）岩崎
北海道札幌市中央区北四条東２－１</t>
  </si>
  <si>
    <t>用地課サーバ一式借入及び保守</t>
  </si>
  <si>
    <t>（株）サンコー
北海道札幌市中央区北二条西２－３２</t>
  </si>
  <si>
    <t>交通量常時観測システム機器一式借入及び保守</t>
    <rPh sb="0" eb="3">
      <t>コウツウリョウ</t>
    </rPh>
    <rPh sb="3" eb="5">
      <t>ジョウジ</t>
    </rPh>
    <rPh sb="5" eb="7">
      <t>カンソク</t>
    </rPh>
    <rPh sb="11" eb="13">
      <t>キキ</t>
    </rPh>
    <rPh sb="13" eb="15">
      <t>イッシキ</t>
    </rPh>
    <rPh sb="15" eb="16">
      <t>カ</t>
    </rPh>
    <rPh sb="16" eb="17">
      <t>イ</t>
    </rPh>
    <rPh sb="17" eb="18">
      <t>オヨ</t>
    </rPh>
    <rPh sb="19" eb="21">
      <t>ホシュ</t>
    </rPh>
    <phoneticPr fontId="6"/>
  </si>
  <si>
    <t>ＮＴＴファイナンス（株）　
北海道支店　
札幌市中央区北１条西１０－１－２１</t>
    <rPh sb="14" eb="17">
      <t>ホッカイドウ</t>
    </rPh>
    <rPh sb="17" eb="19">
      <t>シテン</t>
    </rPh>
    <rPh sb="21" eb="24">
      <t>サッポロシ</t>
    </rPh>
    <rPh sb="24" eb="27">
      <t>チュウオウク</t>
    </rPh>
    <rPh sb="27" eb="28">
      <t>キタ</t>
    </rPh>
    <rPh sb="29" eb="30">
      <t>ジョウ</t>
    </rPh>
    <rPh sb="30" eb="31">
      <t>ニシ</t>
    </rPh>
    <phoneticPr fontId="3"/>
  </si>
  <si>
    <t>港湾ＷＡＮセキュリティ機器一式借入及び保守</t>
  </si>
  <si>
    <t>治水関係資料整理用機器一式借入及び保守</t>
  </si>
  <si>
    <t>技術情報データベース用サーバ外一式の借入及び保守</t>
  </si>
  <si>
    <t>漁港海象データ表示システムサーバ外一式借入及び保守</t>
  </si>
  <si>
    <t>交通量常時観測システム機器一式借入及び保守管理（単価契約）</t>
    <rPh sb="0" eb="2">
      <t>コウツウ</t>
    </rPh>
    <rPh sb="2" eb="3">
      <t>リョウ</t>
    </rPh>
    <rPh sb="3" eb="5">
      <t>ジョウジ</t>
    </rPh>
    <rPh sb="5" eb="7">
      <t>カンソク</t>
    </rPh>
    <rPh sb="11" eb="13">
      <t>キキ</t>
    </rPh>
    <rPh sb="13" eb="15">
      <t>イッシキ</t>
    </rPh>
    <rPh sb="15" eb="17">
      <t>カリイレ</t>
    </rPh>
    <rPh sb="17" eb="18">
      <t>オヨ</t>
    </rPh>
    <rPh sb="19" eb="21">
      <t>ホシュ</t>
    </rPh>
    <rPh sb="21" eb="23">
      <t>カンリ</t>
    </rPh>
    <rPh sb="24" eb="26">
      <t>タンカ</t>
    </rPh>
    <rPh sb="26" eb="28">
      <t>ケイヤク</t>
    </rPh>
    <phoneticPr fontId="3"/>
  </si>
  <si>
    <t>農業農村整備事業工事費積算システム用サーバ一式の借入及び保守</t>
    <rPh sb="0" eb="2">
      <t>ノウギョウ</t>
    </rPh>
    <rPh sb="2" eb="4">
      <t>ノウソン</t>
    </rPh>
    <rPh sb="4" eb="6">
      <t>セイビ</t>
    </rPh>
    <rPh sb="6" eb="8">
      <t>ジギョウ</t>
    </rPh>
    <rPh sb="8" eb="11">
      <t>コウジヒ</t>
    </rPh>
    <rPh sb="11" eb="13">
      <t>セキサン</t>
    </rPh>
    <rPh sb="17" eb="18">
      <t>ヨウ</t>
    </rPh>
    <rPh sb="21" eb="23">
      <t>イッシキ</t>
    </rPh>
    <rPh sb="24" eb="26">
      <t>カリイレ</t>
    </rPh>
    <rPh sb="26" eb="27">
      <t>オヨ</t>
    </rPh>
    <rPh sb="28" eb="30">
      <t>ホシュ</t>
    </rPh>
    <phoneticPr fontId="3"/>
  </si>
  <si>
    <t>河川ＧＩＳサーバ一式借入及び保守</t>
  </si>
  <si>
    <t>北旭川駅構内北旭川高架橋耐震補強工事に係る詳細設計業務</t>
  </si>
  <si>
    <t>日本貨物鉄道（株）
北海道支社
札幌市中央区北１１条西１５丁目１－１</t>
    <rPh sb="0" eb="2">
      <t>ニホン</t>
    </rPh>
    <rPh sb="2" eb="4">
      <t>カモツ</t>
    </rPh>
    <rPh sb="4" eb="6">
      <t>テツドウ</t>
    </rPh>
    <rPh sb="10" eb="13">
      <t>ホッカイドウ</t>
    </rPh>
    <rPh sb="13" eb="15">
      <t>シシャ</t>
    </rPh>
    <rPh sb="16" eb="19">
      <t>サッポロシ</t>
    </rPh>
    <rPh sb="19" eb="22">
      <t>チュウオウク</t>
    </rPh>
    <rPh sb="22" eb="23">
      <t>キタ</t>
    </rPh>
    <rPh sb="25" eb="26">
      <t>ジョウ</t>
    </rPh>
    <rPh sb="26" eb="27">
      <t>ニシ</t>
    </rPh>
    <rPh sb="29" eb="31">
      <t>チョウメ</t>
    </rPh>
    <phoneticPr fontId="6"/>
  </si>
  <si>
    <t>旭川市において、日本貨物鉄道（株）鉄道設備と立体交差する本橋の耐震補強工事を実施するにあたり、鉄道敷地内の軌道近接であるとともに、列車を運行させながらの施工であることから、工事の一部を日本貨物鉄道（株）へ委託することに伴い、本年度において、当該工事の設計業務を委託するものである。</t>
    <phoneticPr fontId="3"/>
  </si>
  <si>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6"/>
  </si>
  <si>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</si>
  <si>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</si>
  <si>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</si>
  <si>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</si>
  <si>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</si>
  <si>
    <t>(省庁名：北海道開発局）</t>
    <rPh sb="1" eb="3">
      <t>ショウチョウ</t>
    </rPh>
    <rPh sb="5" eb="8">
      <t>ホッカイドウ</t>
    </rPh>
    <rPh sb="8" eb="11">
      <t>カイハツキョク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</si>
</sst>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411]ggge&quot;年&quot;m&quot;月&quot;d&quot;日&quot;;@"/>
    <numFmt numFmtId="177" formatCode="#,##0\ ;&quot;△&quot;#,##0\ "/>
  </numFmts>
  <fonts count="16"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sz val="6"/>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trike/>
      <sz val="9"/>
      <color theme="1"/>
      <name val="ＭＳ Ｐゴシック"/>
      <family val="3"/>
      <charset val="128"/>
    </font>
  </fonts>
  <fills count="3">
    <fill>
      <patternFill patternType="none"/>
    </fill>
    <fill>
      <patternFill patternType="gray125"/>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0" fillId="0" borderId="0">
      <alignment vertical="center"/>
    </xf>
    <xf numFmtId="38" fontId="1" fillId="0" borderId="0" applyFont="0" applyFill="0" applyBorder="0" applyAlignment="0" applyProtection="0">
      <alignment vertical="center"/>
    </xf>
    <xf numFmtId="0" fontId="13" fillId="0" borderId="0">
      <alignment vertical="center"/>
    </xf>
  </cellStyleXfs>
  <cellXfs count="125">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Fill="1" applyAlignment="1" applyProtection="1">
      <alignment horizontal="center" vertical="center"/>
    </xf>
    <xf numFmtId="0" fontId="5" fillId="0" borderId="0" xfId="0" applyNumberFormat="1"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5" fillId="0" borderId="0" xfId="0" applyFont="1" applyFill="1" applyAlignment="1" applyProtection="1">
      <alignment horizontal="left" vertical="top" wrapText="1"/>
    </xf>
    <xf numFmtId="0" fontId="5" fillId="0" borderId="0" xfId="0" applyFont="1" applyFill="1" applyAlignment="1" applyProtection="1">
      <alignment horizontal="right" vertical="center"/>
    </xf>
    <xf numFmtId="0" fontId="5" fillId="0" borderId="1" xfId="0" applyFont="1" applyFill="1" applyBorder="1" applyAlignment="1" applyProtection="1">
      <alignment vertical="center" wrapText="1"/>
    </xf>
    <xf numFmtId="0" fontId="5" fillId="0" borderId="3" xfId="0" applyFont="1" applyFill="1" applyBorder="1" applyAlignment="1" applyProtection="1">
      <alignment horizontal="left" vertical="top" wrapText="1"/>
      <protection locked="0"/>
    </xf>
    <xf numFmtId="176" fontId="5" fillId="0" borderId="3" xfId="0" applyNumberFormat="1" applyFont="1" applyFill="1" applyBorder="1" applyAlignment="1" applyProtection="1">
      <alignment horizontal="center" vertical="center" shrinkToFit="1"/>
      <protection locked="0"/>
    </xf>
    <xf numFmtId="38" fontId="5" fillId="0" borderId="3" xfId="1" applyFont="1" applyFill="1" applyBorder="1" applyAlignment="1" applyProtection="1">
      <alignment horizontal="right" vertical="center"/>
      <protection locked="0"/>
    </xf>
    <xf numFmtId="10" fontId="5" fillId="0" borderId="3" xfId="2" applyNumberFormat="1"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3" xfId="4" applyFont="1" applyFill="1" applyBorder="1" applyAlignment="1" applyProtection="1">
      <alignment horizontal="left" vertical="center" wrapText="1"/>
      <protection locked="0"/>
    </xf>
    <xf numFmtId="0" fontId="5" fillId="0" borderId="3" xfId="4" applyFont="1" applyFill="1" applyBorder="1" applyAlignment="1" applyProtection="1">
      <alignment horizontal="left" vertical="top" wrapText="1"/>
      <protection locked="0"/>
    </xf>
    <xf numFmtId="176" fontId="5" fillId="0" borderId="3" xfId="4" applyNumberFormat="1" applyFont="1" applyFill="1" applyBorder="1" applyAlignment="1" applyProtection="1">
      <alignment horizontal="center" vertical="center" shrinkToFit="1"/>
      <protection locked="0"/>
    </xf>
    <xf numFmtId="38" fontId="5" fillId="0" borderId="3" xfId="5" applyFont="1" applyFill="1" applyBorder="1" applyAlignment="1" applyProtection="1">
      <alignment horizontal="center" vertical="center"/>
      <protection locked="0"/>
    </xf>
    <xf numFmtId="38" fontId="5" fillId="0" borderId="3" xfId="5" applyFont="1" applyFill="1" applyBorder="1" applyAlignment="1" applyProtection="1">
      <alignment horizontal="right" vertical="center"/>
      <protection locked="0"/>
    </xf>
    <xf numFmtId="10" fontId="5" fillId="0" borderId="3" xfId="6" applyNumberFormat="1" applyFont="1" applyFill="1" applyBorder="1" applyAlignment="1" applyProtection="1">
      <alignment horizontal="center" vertical="center"/>
      <protection locked="0"/>
    </xf>
    <xf numFmtId="0" fontId="5" fillId="0" borderId="3" xfId="4" applyFont="1" applyFill="1" applyBorder="1" applyAlignment="1" applyProtection="1">
      <alignment horizontal="center" vertical="center"/>
      <protection locked="0"/>
    </xf>
    <xf numFmtId="0" fontId="5" fillId="0" borderId="3" xfId="4" applyFont="1" applyFill="1" applyBorder="1" applyAlignment="1" applyProtection="1">
      <alignment horizontal="center" vertical="center" wrapText="1"/>
      <protection locked="0"/>
    </xf>
    <xf numFmtId="0" fontId="5" fillId="0" borderId="3" xfId="4" applyFont="1" applyFill="1" applyBorder="1" applyAlignment="1" applyProtection="1">
      <alignment vertical="center" wrapText="1"/>
    </xf>
    <xf numFmtId="0" fontId="10" fillId="0" borderId="3" xfId="3" applyFont="1" applyFill="1" applyBorder="1" applyAlignment="1">
      <alignment vertical="center" wrapText="1"/>
    </xf>
    <xf numFmtId="0" fontId="12" fillId="0" borderId="3" xfId="4" applyFont="1" applyFill="1" applyBorder="1" applyAlignment="1" applyProtection="1">
      <alignment vertical="center" wrapText="1"/>
    </xf>
    <xf numFmtId="0" fontId="1" fillId="0" borderId="0" xfId="4" applyFill="1" applyProtection="1">
      <alignment vertical="center"/>
    </xf>
    <xf numFmtId="38" fontId="10" fillId="0" borderId="3" xfId="5" applyFont="1" applyFill="1" applyBorder="1" applyAlignment="1" applyProtection="1">
      <alignment horizontal="right" vertical="center"/>
      <protection locked="0"/>
    </xf>
    <xf numFmtId="0" fontId="13" fillId="0" borderId="0" xfId="4" applyFont="1" applyFill="1">
      <alignment vertical="center"/>
    </xf>
    <xf numFmtId="0" fontId="5" fillId="0" borderId="0" xfId="0" applyFont="1" applyFill="1">
      <alignment vertical="center"/>
    </xf>
    <xf numFmtId="0" fontId="10" fillId="0" borderId="3" xfId="3" applyFont="1" applyFill="1" applyBorder="1" applyAlignment="1" applyProtection="1">
      <alignment horizontal="left" vertical="top" wrapText="1"/>
      <protection locked="0"/>
    </xf>
    <xf numFmtId="0" fontId="10" fillId="0" borderId="3" xfId="3" applyFont="1" applyFill="1" applyBorder="1" applyAlignment="1" applyProtection="1">
      <alignment horizontal="left" vertical="center" wrapText="1"/>
      <protection locked="0"/>
    </xf>
    <xf numFmtId="0" fontId="5" fillId="0" borderId="3" xfId="10" applyFont="1" applyFill="1" applyBorder="1" applyAlignment="1" applyProtection="1">
      <alignment horizontal="left" vertical="top" wrapText="1"/>
      <protection locked="0"/>
    </xf>
    <xf numFmtId="176" fontId="5" fillId="0" borderId="3" xfId="10" applyNumberFormat="1" applyFont="1" applyFill="1" applyBorder="1" applyAlignment="1" applyProtection="1">
      <alignment horizontal="center" vertical="center" shrinkToFit="1"/>
      <protection locked="0"/>
    </xf>
    <xf numFmtId="0" fontId="5" fillId="0" borderId="3" xfId="10" applyFont="1" applyFill="1" applyBorder="1" applyAlignment="1" applyProtection="1">
      <alignment horizontal="center" vertical="center"/>
      <protection locked="0"/>
    </xf>
    <xf numFmtId="0" fontId="5" fillId="0" borderId="0" xfId="10" applyFont="1" applyFill="1" applyBorder="1" applyProtection="1">
      <alignment vertical="center"/>
    </xf>
    <xf numFmtId="0" fontId="10" fillId="0" borderId="3" xfId="0" applyFont="1" applyFill="1" applyBorder="1" applyAlignment="1">
      <alignment horizontal="left" vertical="center" wrapText="1" shrinkToFit="1"/>
    </xf>
    <xf numFmtId="0" fontId="5" fillId="0" borderId="0" xfId="10" applyFont="1" applyFill="1" applyProtection="1">
      <alignment vertical="center"/>
    </xf>
    <xf numFmtId="0" fontId="0" fillId="0" borderId="0" xfId="0" applyFill="1" applyProtection="1">
      <alignment vertical="center"/>
    </xf>
    <xf numFmtId="0" fontId="13" fillId="0" borderId="0" xfId="0" applyFont="1" applyFill="1" applyProtection="1">
      <alignment vertical="center"/>
    </xf>
    <xf numFmtId="176" fontId="5" fillId="0" borderId="4" xfId="0" applyNumberFormat="1" applyFont="1" applyFill="1" applyBorder="1" applyAlignment="1" applyProtection="1">
      <alignment horizontal="center" vertical="center" shrinkToFit="1"/>
      <protection locked="0"/>
    </xf>
    <xf numFmtId="0" fontId="5" fillId="0" borderId="4" xfId="0" applyFont="1" applyFill="1" applyBorder="1" applyAlignment="1" applyProtection="1">
      <alignment horizontal="left" vertical="top" wrapText="1"/>
      <protection locked="0"/>
    </xf>
    <xf numFmtId="38" fontId="5" fillId="0" borderId="4" xfId="1" applyFont="1" applyFill="1" applyBorder="1" applyAlignment="1" applyProtection="1">
      <alignment horizontal="right" vertical="center"/>
      <protection locked="0"/>
    </xf>
    <xf numFmtId="0" fontId="13" fillId="0" borderId="0" xfId="4" applyFont="1" applyFill="1" applyProtection="1">
      <alignment vertical="center"/>
    </xf>
    <xf numFmtId="0" fontId="5" fillId="2" borderId="3" xfId="4" applyFont="1" applyFill="1" applyBorder="1" applyAlignment="1" applyProtection="1">
      <alignment vertical="center" wrapText="1"/>
    </xf>
    <xf numFmtId="0" fontId="13" fillId="2" borderId="0" xfId="4" applyFont="1" applyFill="1" applyProtection="1">
      <alignment vertical="center"/>
    </xf>
    <xf numFmtId="38" fontId="5" fillId="0" borderId="2" xfId="5" applyFont="1" applyFill="1" applyBorder="1" applyAlignment="1" applyProtection="1">
      <alignment horizontal="right" vertical="center"/>
      <protection locked="0"/>
    </xf>
    <xf numFmtId="10" fontId="5" fillId="0" borderId="2" xfId="6" applyNumberFormat="1" applyFont="1" applyFill="1" applyBorder="1" applyAlignment="1" applyProtection="1">
      <alignment horizontal="center" vertical="center"/>
      <protection locked="0"/>
    </xf>
    <xf numFmtId="0" fontId="12" fillId="0" borderId="2" xfId="4" applyFont="1" applyFill="1" applyBorder="1" applyAlignment="1" applyProtection="1">
      <alignment vertical="center" wrapText="1"/>
    </xf>
    <xf numFmtId="0" fontId="12" fillId="2" borderId="3" xfId="4" applyFont="1" applyFill="1" applyBorder="1" applyAlignment="1" applyProtection="1">
      <alignment vertical="center" wrapText="1"/>
    </xf>
    <xf numFmtId="0" fontId="5" fillId="0" borderId="3" xfId="10" applyFont="1" applyFill="1" applyBorder="1" applyAlignment="1">
      <alignment horizontal="left" vertical="center" wrapText="1" shrinkToFit="1"/>
    </xf>
    <xf numFmtId="176" fontId="5" fillId="0" borderId="3" xfId="4" applyNumberFormat="1" applyFont="1" applyFill="1" applyBorder="1" applyAlignment="1">
      <alignment vertical="center" shrinkToFit="1"/>
    </xf>
    <xf numFmtId="0" fontId="5" fillId="0" borderId="3" xfId="4" applyFont="1" applyFill="1" applyBorder="1" applyAlignment="1">
      <alignment horizontal="left" vertical="top" wrapText="1" shrinkToFit="1"/>
    </xf>
    <xf numFmtId="5" fontId="5" fillId="0" borderId="3" xfId="4" applyNumberFormat="1" applyFont="1" applyFill="1" applyBorder="1" applyAlignment="1">
      <alignment vertical="center" shrinkToFit="1"/>
    </xf>
    <xf numFmtId="0" fontId="0" fillId="2" borderId="3" xfId="4" applyFont="1" applyFill="1" applyBorder="1" applyAlignment="1" applyProtection="1">
      <alignment vertical="center" wrapText="1"/>
    </xf>
    <xf numFmtId="49" fontId="5" fillId="0" borderId="3" xfId="4" applyNumberFormat="1" applyFont="1" applyFill="1" applyBorder="1" applyAlignment="1" applyProtection="1">
      <alignment horizontal="center" vertical="center"/>
      <protection locked="0"/>
    </xf>
    <xf numFmtId="176" fontId="10" fillId="0" borderId="3" xfId="4" applyNumberFormat="1" applyFont="1" applyFill="1" applyBorder="1" applyAlignment="1" applyProtection="1">
      <alignment horizontal="center" vertical="center" shrinkToFit="1"/>
      <protection locked="0"/>
    </xf>
    <xf numFmtId="10" fontId="10" fillId="0" borderId="3" xfId="6" applyNumberFormat="1" applyFont="1" applyFill="1" applyBorder="1" applyAlignment="1" applyProtection="1">
      <alignment horizontal="center" vertical="center"/>
      <protection locked="0"/>
    </xf>
    <xf numFmtId="0" fontId="10" fillId="0" borderId="3" xfId="4" applyFont="1" applyFill="1" applyBorder="1" applyAlignment="1" applyProtection="1">
      <alignment horizontal="center" vertical="center"/>
      <protection locked="0"/>
    </xf>
    <xf numFmtId="0" fontId="10" fillId="0" borderId="3" xfId="4" applyFont="1" applyFill="1" applyBorder="1" applyAlignment="1" applyProtection="1">
      <alignment horizontal="left" vertical="top" wrapText="1"/>
      <protection locked="0"/>
    </xf>
    <xf numFmtId="49" fontId="10" fillId="0" borderId="3" xfId="4" applyNumberFormat="1" applyFont="1" applyFill="1" applyBorder="1" applyAlignment="1" applyProtection="1">
      <alignment horizontal="center" vertical="center"/>
      <protection locked="0"/>
    </xf>
    <xf numFmtId="58" fontId="10" fillId="0" borderId="3" xfId="3" applyNumberFormat="1" applyFont="1" applyFill="1" applyBorder="1" applyAlignment="1">
      <alignment horizontal="left" vertical="center" wrapText="1"/>
    </xf>
    <xf numFmtId="0" fontId="0" fillId="0" borderId="4" xfId="0" applyFill="1" applyBorder="1" applyProtection="1">
      <alignment vertical="center"/>
    </xf>
    <xf numFmtId="0" fontId="13" fillId="0" borderId="0" xfId="0" applyFont="1" applyFill="1">
      <alignment vertical="center"/>
    </xf>
    <xf numFmtId="0" fontId="13" fillId="0" borderId="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top" wrapText="1"/>
      <protection locked="0"/>
    </xf>
    <xf numFmtId="176" fontId="13" fillId="0" borderId="0" xfId="0" applyNumberFormat="1" applyFont="1" applyFill="1" applyBorder="1" applyAlignment="1" applyProtection="1">
      <alignment horizontal="center" vertical="center" shrinkToFit="1"/>
      <protection locked="0"/>
    </xf>
    <xf numFmtId="38" fontId="13" fillId="0" borderId="0" xfId="1" applyFont="1" applyFill="1" applyBorder="1" applyAlignment="1" applyProtection="1">
      <alignment horizontal="right" vertical="center"/>
      <protection locked="0"/>
    </xf>
    <xf numFmtId="10" fontId="13" fillId="0" borderId="0" xfId="2"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0" xfId="0" applyFont="1" applyFill="1" applyBorder="1" applyProtection="1">
      <alignment vertical="center"/>
    </xf>
    <xf numFmtId="0" fontId="7" fillId="0" borderId="0" xfId="0" applyFont="1" applyFill="1">
      <alignment vertical="center"/>
    </xf>
    <xf numFmtId="0" fontId="9" fillId="0" borderId="0" xfId="0" applyFont="1" applyFill="1">
      <alignment vertical="center"/>
    </xf>
    <xf numFmtId="0" fontId="7" fillId="0" borderId="0" xfId="0" applyFont="1" applyFill="1" applyAlignment="1">
      <alignment vertical="center"/>
    </xf>
    <xf numFmtId="0" fontId="7"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Protection="1">
      <alignment vertical="center"/>
    </xf>
    <xf numFmtId="0" fontId="7" fillId="0" borderId="0" xfId="0" applyFont="1" applyFill="1" applyProtection="1">
      <alignment vertical="center"/>
    </xf>
    <xf numFmtId="0" fontId="9" fillId="0" borderId="0" xfId="0" applyFont="1" applyFill="1" applyAlignment="1" applyProtection="1">
      <alignment vertical="center" wrapText="1"/>
    </xf>
    <xf numFmtId="38" fontId="5" fillId="0" borderId="0" xfId="0" applyNumberFormat="1" applyFont="1" applyFill="1" applyProtection="1">
      <alignment vertical="center"/>
    </xf>
    <xf numFmtId="176" fontId="5" fillId="0" borderId="3" xfId="10" applyNumberFormat="1" applyFont="1" applyFill="1" applyBorder="1" applyAlignment="1" applyProtection="1">
      <alignment horizontal="center" vertical="top" wrapText="1"/>
      <protection locked="0"/>
    </xf>
    <xf numFmtId="0" fontId="10" fillId="0" borderId="3" xfId="10" applyFont="1" applyFill="1" applyBorder="1" applyAlignment="1" applyProtection="1">
      <alignment horizontal="left" vertical="top" wrapText="1"/>
      <protection locked="0"/>
    </xf>
    <xf numFmtId="176" fontId="10" fillId="0" borderId="3" xfId="10" applyNumberFormat="1" applyFont="1" applyFill="1" applyBorder="1" applyAlignment="1" applyProtection="1">
      <alignment horizontal="center" vertical="center" shrinkToFit="1"/>
      <protection locked="0"/>
    </xf>
    <xf numFmtId="0" fontId="10" fillId="0" borderId="3" xfId="10" applyFont="1" applyFill="1" applyBorder="1" applyAlignment="1" applyProtection="1">
      <alignment horizontal="center" vertical="center"/>
      <protection locked="0"/>
    </xf>
    <xf numFmtId="0" fontId="10" fillId="0" borderId="3" xfId="10" applyNumberFormat="1" applyFont="1" applyFill="1" applyBorder="1" applyAlignment="1" applyProtection="1">
      <alignment vertical="top" wrapText="1"/>
      <protection locked="0"/>
    </xf>
    <xf numFmtId="38" fontId="10" fillId="0" borderId="3" xfId="5" applyFont="1" applyFill="1" applyBorder="1" applyAlignment="1" applyProtection="1">
      <alignment horizontal="left" vertical="top" wrapText="1"/>
      <protection locked="0"/>
    </xf>
    <xf numFmtId="177" fontId="10" fillId="0" borderId="3" xfId="5" applyNumberFormat="1" applyFont="1" applyFill="1" applyBorder="1" applyAlignment="1" applyProtection="1">
      <alignment vertical="center" shrinkToFit="1"/>
      <protection locked="0"/>
    </xf>
    <xf numFmtId="58" fontId="10" fillId="0" borderId="3" xfId="3" applyNumberFormat="1" applyFont="1" applyFill="1" applyBorder="1" applyAlignment="1">
      <alignment horizontal="center" vertical="center" shrinkToFit="1"/>
    </xf>
    <xf numFmtId="10" fontId="5" fillId="0" borderId="4" xfId="2"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7" fillId="0" borderId="0" xfId="0" applyFont="1" applyFill="1" applyAlignment="1" applyProtection="1">
      <alignment vertical="center" wrapTex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5" fillId="0" borderId="2" xfId="10" applyFont="1" applyFill="1" applyBorder="1" applyAlignment="1" applyProtection="1">
      <alignment horizontal="left" vertical="top" wrapText="1"/>
      <protection locked="0"/>
    </xf>
    <xf numFmtId="176" fontId="5" fillId="0" borderId="2" xfId="10" applyNumberFormat="1" applyFont="1" applyFill="1" applyBorder="1" applyAlignment="1" applyProtection="1">
      <alignment horizontal="center" vertical="center" shrinkToFit="1"/>
      <protection locked="0"/>
    </xf>
    <xf numFmtId="0" fontId="5" fillId="0" borderId="2" xfId="10" applyFont="1" applyFill="1" applyBorder="1" applyAlignment="1" applyProtection="1">
      <alignment horizontal="center" vertical="center"/>
      <protection locked="0"/>
    </xf>
    <xf numFmtId="0" fontId="5" fillId="0" borderId="4" xfId="10" applyFont="1" applyFill="1" applyBorder="1" applyAlignment="1" applyProtection="1">
      <alignment horizontal="left" vertical="top" wrapText="1"/>
      <protection locked="0"/>
    </xf>
    <xf numFmtId="176" fontId="5" fillId="0" borderId="4" xfId="10" applyNumberFormat="1" applyFont="1" applyFill="1" applyBorder="1" applyAlignment="1" applyProtection="1">
      <alignment horizontal="center" vertical="center" shrinkToFit="1"/>
      <protection locked="0"/>
    </xf>
    <xf numFmtId="38" fontId="5" fillId="0" borderId="4" xfId="5" applyFont="1" applyFill="1" applyBorder="1" applyAlignment="1" applyProtection="1">
      <alignment horizontal="right" vertical="center"/>
      <protection locked="0"/>
    </xf>
    <xf numFmtId="10" fontId="5" fillId="0" borderId="4" xfId="6" applyNumberFormat="1" applyFont="1" applyFill="1" applyBorder="1" applyAlignment="1" applyProtection="1">
      <alignment horizontal="center" vertical="center"/>
      <protection locked="0"/>
    </xf>
    <xf numFmtId="0" fontId="5" fillId="0" borderId="4" xfId="10" applyFont="1" applyFill="1" applyBorder="1" applyAlignment="1" applyProtection="1">
      <alignment horizontal="center" vertical="center"/>
      <protection locked="0"/>
    </xf>
    <xf numFmtId="0" fontId="14" fillId="0" borderId="4" xfId="0" applyFont="1" applyFill="1" applyBorder="1" applyAlignment="1" applyProtection="1">
      <alignment horizontal="left" vertical="top" wrapText="1"/>
      <protection locked="0"/>
    </xf>
    <xf numFmtId="0" fontId="7" fillId="0" borderId="0" xfId="0" applyFont="1" applyFill="1" applyAlignment="1">
      <alignment vertical="center" wrapText="1"/>
    </xf>
    <xf numFmtId="0" fontId="2"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7" fillId="0" borderId="0" xfId="0" applyFont="1" applyFill="1" applyAlignment="1">
      <alignment vertical="center" wrapText="1"/>
    </xf>
    <xf numFmtId="0" fontId="5" fillId="0" borderId="0" xfId="10" applyFont="1" applyFill="1" applyBorder="1" applyAlignment="1" applyProtection="1">
      <alignment horizontal="left" vertical="top" wrapText="1"/>
      <protection locked="0"/>
    </xf>
    <xf numFmtId="176" fontId="5" fillId="0" borderId="0" xfId="10" applyNumberFormat="1" applyFont="1" applyFill="1" applyBorder="1" applyAlignment="1" applyProtection="1">
      <alignment horizontal="center" vertical="center" shrinkToFit="1"/>
      <protection locked="0"/>
    </xf>
    <xf numFmtId="38" fontId="5" fillId="0" borderId="0" xfId="5" applyFont="1" applyFill="1" applyBorder="1" applyAlignment="1" applyProtection="1">
      <alignment horizontal="right" vertical="center"/>
      <protection locked="0"/>
    </xf>
    <xf numFmtId="10" fontId="5" fillId="0" borderId="0" xfId="6" applyNumberFormat="1" applyFont="1" applyFill="1" applyBorder="1" applyAlignment="1" applyProtection="1">
      <alignment horizontal="center" vertical="center"/>
      <protection locked="0"/>
    </xf>
    <xf numFmtId="0" fontId="5" fillId="0" borderId="0" xfId="1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wrapText="1"/>
      <protection locked="0"/>
    </xf>
    <xf numFmtId="176" fontId="5" fillId="0" borderId="0" xfId="0" applyNumberFormat="1" applyFont="1" applyFill="1" applyBorder="1" applyAlignment="1" applyProtection="1">
      <alignment horizontal="center" vertical="center" shrinkToFit="1"/>
      <protection locked="0"/>
    </xf>
    <xf numFmtId="38" fontId="5" fillId="0" borderId="0" xfId="1" applyFont="1" applyFill="1" applyBorder="1" applyAlignment="1" applyProtection="1">
      <alignment horizontal="right" vertical="center"/>
      <protection locked="0"/>
    </xf>
    <xf numFmtId="10" fontId="5" fillId="0" borderId="0" xfId="2"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38" fontId="5" fillId="0" borderId="2" xfId="5" applyFont="1" applyFill="1" applyBorder="1" applyAlignment="1" applyProtection="1">
      <alignment horizontal="center" vertical="center"/>
      <protection locked="0"/>
    </xf>
    <xf numFmtId="0" fontId="5" fillId="0" borderId="2" xfId="4" applyFont="1" applyFill="1" applyBorder="1" applyAlignment="1" applyProtection="1">
      <alignment horizontal="left" vertical="center" wrapText="1"/>
      <protection locked="0"/>
    </xf>
    <xf numFmtId="0" fontId="5" fillId="0" borderId="2" xfId="4" applyFont="1" applyFill="1" applyBorder="1" applyAlignment="1" applyProtection="1">
      <alignment horizontal="left" vertical="top" wrapText="1"/>
      <protection locked="0"/>
    </xf>
    <xf numFmtId="176" fontId="5" fillId="0" borderId="2" xfId="4" applyNumberFormat="1" applyFont="1" applyFill="1" applyBorder="1" applyAlignment="1" applyProtection="1">
      <alignment horizontal="center" vertical="center" shrinkToFit="1"/>
      <protection locked="0"/>
    </xf>
    <xf numFmtId="0" fontId="5" fillId="0" borderId="2" xfId="4" applyFont="1" applyFill="1" applyBorder="1" applyAlignment="1" applyProtection="1">
      <alignment horizontal="center" vertical="center"/>
      <protection locked="0"/>
    </xf>
    <xf numFmtId="0" fontId="10" fillId="0" borderId="4" xfId="10" applyFont="1" applyFill="1" applyBorder="1" applyAlignment="1" applyProtection="1">
      <alignment horizontal="left" vertical="top" wrapText="1"/>
      <protection locked="0"/>
    </xf>
    <xf numFmtId="176" fontId="10" fillId="0" borderId="4" xfId="10" applyNumberFormat="1" applyFont="1" applyFill="1" applyBorder="1" applyAlignment="1" applyProtection="1">
      <alignment horizontal="center" vertical="center" shrinkToFit="1"/>
      <protection locked="0"/>
    </xf>
    <xf numFmtId="38" fontId="10" fillId="0" borderId="4" xfId="5" applyFont="1" applyFill="1" applyBorder="1" applyAlignment="1" applyProtection="1">
      <alignment horizontal="right" vertical="center"/>
      <protection locked="0"/>
    </xf>
    <xf numFmtId="0" fontId="10" fillId="0" borderId="4" xfId="10" applyFont="1" applyFill="1" applyBorder="1" applyAlignment="1" applyProtection="1">
      <alignment horizontal="center" vertical="center"/>
      <protection locked="0"/>
    </xf>
  </cellXfs>
  <cellStyles count="22">
    <cellStyle name="パーセント" xfId="2" builtinId="5"/>
    <cellStyle name="パーセント 3" xfId="6"/>
    <cellStyle name="桁区切り" xfId="1" builtinId="6"/>
    <cellStyle name="桁区切り 3" xfId="5"/>
    <cellStyle name="桁区切り 3 2" xfId="9"/>
    <cellStyle name="桁区切り 3 3" xfId="15"/>
    <cellStyle name="桁区切り 3 4" xfId="17"/>
    <cellStyle name="桁区切り 4" xfId="12"/>
    <cellStyle name="桁区切り 5 2" xfId="20"/>
    <cellStyle name="標準" xfId="0" builtinId="0"/>
    <cellStyle name="標準 10 2" xfId="10"/>
    <cellStyle name="標準 10 3" xfId="13"/>
    <cellStyle name="標準 10 4" xfId="16"/>
    <cellStyle name="標準 3 2" xfId="19"/>
    <cellStyle name="標準 3 3" xfId="21"/>
    <cellStyle name="標準 5" xfId="4"/>
    <cellStyle name="標準 5 2" xfId="7"/>
    <cellStyle name="標準 5 2 2" xfId="8"/>
    <cellStyle name="標準 5 2 3" xfId="14"/>
    <cellStyle name="標準 5 2 4" xfId="18"/>
    <cellStyle name="標準 6" xfId="11"/>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5"/>
  <sheetViews>
    <sheetView view="pageBreakPreview" zoomScale="70" zoomScaleNormal="100" zoomScaleSheetLayoutView="70" workbookViewId="0">
      <selection activeCell="C6" sqref="C6"/>
    </sheetView>
  </sheetViews>
  <sheetFormatPr defaultColWidth="7.625" defaultRowHeight="50.1" customHeight="1"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50.625" style="5" customWidth="1"/>
    <col min="11" max="11" width="12.125" style="5" customWidth="1"/>
    <col min="12" max="12" width="8.625" style="5" customWidth="1"/>
    <col min="13" max="13" width="21.625" style="5" customWidth="1"/>
    <col min="14" max="14" width="11.625" style="1" customWidth="1"/>
    <col min="15" max="15" width="12.625" style="1" customWidth="1"/>
    <col min="16" max="16" width="11.125" style="2" hidden="1" customWidth="1"/>
    <col min="17" max="16384" width="7.625" style="1"/>
  </cols>
  <sheetData>
    <row r="1" spans="1:16" ht="18.75" customHeight="1" x14ac:dyDescent="0.15">
      <c r="A1" s="103" t="s">
        <v>0</v>
      </c>
      <c r="B1" s="103"/>
      <c r="C1" s="103"/>
      <c r="D1" s="103"/>
      <c r="E1" s="103"/>
      <c r="F1" s="103"/>
      <c r="G1" s="103"/>
      <c r="H1" s="103"/>
      <c r="I1" s="103"/>
      <c r="J1" s="104"/>
      <c r="K1" s="104"/>
      <c r="L1" s="104"/>
      <c r="M1" s="104"/>
      <c r="N1" s="103"/>
      <c r="O1" s="103"/>
    </row>
    <row r="2" spans="1:16" ht="14.25" customHeight="1" x14ac:dyDescent="0.15">
      <c r="A2" s="1" t="s">
        <v>800</v>
      </c>
      <c r="B2" s="3"/>
      <c r="G2" s="3"/>
      <c r="H2" s="3"/>
      <c r="I2" s="4"/>
      <c r="L2" s="6"/>
      <c r="P2" s="7"/>
    </row>
    <row r="3" spans="1:16" ht="14.25" customHeight="1" x14ac:dyDescent="0.15">
      <c r="B3" s="3"/>
      <c r="G3" s="3"/>
      <c r="H3" s="3"/>
      <c r="I3" s="4"/>
      <c r="L3" s="6"/>
      <c r="O3" s="8" t="s">
        <v>1</v>
      </c>
      <c r="P3" s="7"/>
    </row>
    <row r="4" spans="1:16" ht="50.1" customHeight="1" x14ac:dyDescent="0.15">
      <c r="A4" s="91" t="s">
        <v>2</v>
      </c>
      <c r="B4" s="91" t="s">
        <v>3</v>
      </c>
      <c r="C4" s="91" t="s">
        <v>4</v>
      </c>
      <c r="D4" s="91" t="s">
        <v>5</v>
      </c>
      <c r="E4" s="91" t="s">
        <v>6</v>
      </c>
      <c r="F4" s="91" t="s">
        <v>7</v>
      </c>
      <c r="G4" s="91" t="s">
        <v>8</v>
      </c>
      <c r="H4" s="91" t="s">
        <v>9</v>
      </c>
      <c r="I4" s="91" t="s">
        <v>10</v>
      </c>
      <c r="J4" s="91" t="s">
        <v>11</v>
      </c>
      <c r="K4" s="91" t="s">
        <v>12</v>
      </c>
      <c r="L4" s="91" t="s">
        <v>13</v>
      </c>
      <c r="M4" s="91" t="s">
        <v>14</v>
      </c>
      <c r="N4" s="91" t="s">
        <v>15</v>
      </c>
      <c r="O4" s="91" t="s">
        <v>16</v>
      </c>
      <c r="P4" s="9" t="s">
        <v>17</v>
      </c>
    </row>
    <row r="5" spans="1:16" s="43" customFormat="1" ht="99.95" customHeight="1" x14ac:dyDescent="0.15">
      <c r="A5" s="117" t="s">
        <v>47</v>
      </c>
      <c r="B5" s="118" t="s">
        <v>48</v>
      </c>
      <c r="C5" s="119">
        <v>41730</v>
      </c>
      <c r="D5" s="118" t="s">
        <v>49</v>
      </c>
      <c r="E5" s="118" t="s">
        <v>29</v>
      </c>
      <c r="F5" s="46">
        <v>558959680</v>
      </c>
      <c r="G5" s="46">
        <v>558959680</v>
      </c>
      <c r="H5" s="47">
        <f>IF(F5="－","－",G5/F5)</f>
        <v>1</v>
      </c>
      <c r="I5" s="120"/>
      <c r="J5" s="118" t="s">
        <v>50</v>
      </c>
      <c r="K5" s="120" t="s">
        <v>21</v>
      </c>
      <c r="L5" s="120"/>
      <c r="M5" s="118" t="s">
        <v>51</v>
      </c>
      <c r="N5" s="120"/>
      <c r="O5" s="118"/>
      <c r="P5" s="48" t="s">
        <v>52</v>
      </c>
    </row>
    <row r="6" spans="1:16" s="43" customFormat="1" ht="99.95" customHeight="1" x14ac:dyDescent="0.15">
      <c r="A6" s="15" t="s">
        <v>53</v>
      </c>
      <c r="B6" s="16" t="s">
        <v>48</v>
      </c>
      <c r="C6" s="17">
        <v>41730</v>
      </c>
      <c r="D6" s="16" t="s">
        <v>54</v>
      </c>
      <c r="E6" s="16" t="s">
        <v>29</v>
      </c>
      <c r="F6" s="19">
        <v>140250000</v>
      </c>
      <c r="G6" s="19">
        <v>140250000</v>
      </c>
      <c r="H6" s="20">
        <f>IF(F6="－","－",G6/F6)</f>
        <v>1</v>
      </c>
      <c r="I6" s="21"/>
      <c r="J6" s="16" t="s">
        <v>55</v>
      </c>
      <c r="K6" s="21" t="s">
        <v>21</v>
      </c>
      <c r="L6" s="21"/>
      <c r="M6" s="16" t="s">
        <v>56</v>
      </c>
      <c r="N6" s="21"/>
      <c r="O6" s="16"/>
      <c r="P6" s="25" t="s">
        <v>57</v>
      </c>
    </row>
    <row r="7" spans="1:16" s="43" customFormat="1" ht="99.95" customHeight="1" x14ac:dyDescent="0.15">
      <c r="A7" s="15" t="s">
        <v>58</v>
      </c>
      <c r="B7" s="16" t="s">
        <v>48</v>
      </c>
      <c r="C7" s="17">
        <v>41730</v>
      </c>
      <c r="D7" s="16" t="s">
        <v>59</v>
      </c>
      <c r="E7" s="16" t="s">
        <v>29</v>
      </c>
      <c r="F7" s="19">
        <v>109650900</v>
      </c>
      <c r="G7" s="19">
        <v>109650900</v>
      </c>
      <c r="H7" s="20">
        <f>IF(F7="－","－",G7/F7)</f>
        <v>1</v>
      </c>
      <c r="I7" s="21"/>
      <c r="J7" s="16" t="s">
        <v>50</v>
      </c>
      <c r="K7" s="21" t="s">
        <v>21</v>
      </c>
      <c r="L7" s="21"/>
      <c r="M7" s="16" t="s">
        <v>60</v>
      </c>
      <c r="N7" s="21"/>
      <c r="O7" s="16"/>
      <c r="P7" s="23" t="s">
        <v>61</v>
      </c>
    </row>
    <row r="8" spans="1:16" s="43" customFormat="1" ht="99.95" customHeight="1" x14ac:dyDescent="0.15">
      <c r="A8" s="15" t="s">
        <v>62</v>
      </c>
      <c r="B8" s="16" t="s">
        <v>63</v>
      </c>
      <c r="C8" s="17">
        <v>41730</v>
      </c>
      <c r="D8" s="16" t="s">
        <v>64</v>
      </c>
      <c r="E8" s="16" t="s">
        <v>29</v>
      </c>
      <c r="F8" s="19">
        <v>76299000</v>
      </c>
      <c r="G8" s="19">
        <v>76299000</v>
      </c>
      <c r="H8" s="20">
        <f>IF(F8="－","－",G8/F8)</f>
        <v>1</v>
      </c>
      <c r="I8" s="21"/>
      <c r="J8" s="16" t="s">
        <v>65</v>
      </c>
      <c r="K8" s="21" t="s">
        <v>21</v>
      </c>
      <c r="L8" s="21"/>
      <c r="M8" s="16" t="s">
        <v>65</v>
      </c>
      <c r="N8" s="21"/>
      <c r="O8" s="16"/>
      <c r="P8" s="23" t="s">
        <v>62</v>
      </c>
    </row>
    <row r="9" spans="1:16" s="43" customFormat="1" ht="99.95" customHeight="1" x14ac:dyDescent="0.15">
      <c r="A9" s="15" t="s">
        <v>66</v>
      </c>
      <c r="B9" s="16" t="s">
        <v>67</v>
      </c>
      <c r="C9" s="17">
        <v>41730</v>
      </c>
      <c r="D9" s="16" t="s">
        <v>68</v>
      </c>
      <c r="E9" s="16" t="s">
        <v>29</v>
      </c>
      <c r="F9" s="19">
        <v>73623600</v>
      </c>
      <c r="G9" s="19">
        <v>73623600</v>
      </c>
      <c r="H9" s="20">
        <f>IF(F9="－","－",G9/F9)</f>
        <v>1</v>
      </c>
      <c r="I9" s="21"/>
      <c r="J9" s="16" t="s">
        <v>69</v>
      </c>
      <c r="K9" s="21" t="s">
        <v>21</v>
      </c>
      <c r="L9" s="21"/>
      <c r="M9" s="16" t="s">
        <v>69</v>
      </c>
      <c r="N9" s="21"/>
      <c r="O9" s="16"/>
      <c r="P9" s="23" t="s">
        <v>70</v>
      </c>
    </row>
    <row r="10" spans="1:16" s="43" customFormat="1" ht="99.95" customHeight="1" x14ac:dyDescent="0.15">
      <c r="A10" s="15" t="s">
        <v>71</v>
      </c>
      <c r="B10" s="16" t="s">
        <v>72</v>
      </c>
      <c r="C10" s="17">
        <v>41730</v>
      </c>
      <c r="D10" s="16" t="s">
        <v>73</v>
      </c>
      <c r="E10" s="16" t="s">
        <v>29</v>
      </c>
      <c r="F10" s="19">
        <v>33000000</v>
      </c>
      <c r="G10" s="19">
        <v>33000000</v>
      </c>
      <c r="H10" s="20">
        <f>IF(F10="－","－",G10/F10)</f>
        <v>1</v>
      </c>
      <c r="I10" s="21"/>
      <c r="J10" s="16" t="s">
        <v>74</v>
      </c>
      <c r="K10" s="21" t="s">
        <v>28</v>
      </c>
      <c r="L10" s="21"/>
      <c r="M10" s="16" t="s">
        <v>75</v>
      </c>
      <c r="N10" s="21"/>
      <c r="O10" s="16"/>
      <c r="P10" s="23" t="s">
        <v>76</v>
      </c>
    </row>
    <row r="11" spans="1:16" s="43" customFormat="1" ht="99.95" customHeight="1" x14ac:dyDescent="0.15">
      <c r="A11" s="15" t="s">
        <v>77</v>
      </c>
      <c r="B11" s="16" t="s">
        <v>63</v>
      </c>
      <c r="C11" s="17">
        <v>41730</v>
      </c>
      <c r="D11" s="16" t="s">
        <v>78</v>
      </c>
      <c r="E11" s="16" t="s">
        <v>29</v>
      </c>
      <c r="F11" s="19">
        <v>25666812</v>
      </c>
      <c r="G11" s="19">
        <v>25666812</v>
      </c>
      <c r="H11" s="20">
        <f>IF(F11="－","－",G11/F11)</f>
        <v>1</v>
      </c>
      <c r="I11" s="21"/>
      <c r="J11" s="16" t="s">
        <v>79</v>
      </c>
      <c r="K11" s="21" t="s">
        <v>23</v>
      </c>
      <c r="L11" s="21"/>
      <c r="M11" s="16" t="s">
        <v>79</v>
      </c>
      <c r="N11" s="21"/>
      <c r="O11" s="16" t="s">
        <v>20</v>
      </c>
      <c r="P11" s="23" t="s">
        <v>77</v>
      </c>
    </row>
    <row r="12" spans="1:16" s="43" customFormat="1" ht="99.95" customHeight="1" x14ac:dyDescent="0.15">
      <c r="A12" s="15" t="s">
        <v>80</v>
      </c>
      <c r="B12" s="16" t="s">
        <v>81</v>
      </c>
      <c r="C12" s="17">
        <v>41730</v>
      </c>
      <c r="D12" s="16" t="s">
        <v>82</v>
      </c>
      <c r="E12" s="16" t="s">
        <v>29</v>
      </c>
      <c r="F12" s="19">
        <v>17277405</v>
      </c>
      <c r="G12" s="19">
        <v>17277405</v>
      </c>
      <c r="H12" s="20">
        <f>IF(F12="－","－",G12/F12)</f>
        <v>1</v>
      </c>
      <c r="I12" s="21"/>
      <c r="J12" s="16" t="s">
        <v>83</v>
      </c>
      <c r="K12" s="21" t="s">
        <v>19</v>
      </c>
      <c r="L12" s="21"/>
      <c r="M12" s="16" t="s">
        <v>84</v>
      </c>
      <c r="N12" s="21"/>
      <c r="O12" s="16"/>
      <c r="P12" s="23" t="s">
        <v>80</v>
      </c>
    </row>
    <row r="13" spans="1:16" s="43" customFormat="1" ht="99.95" customHeight="1" x14ac:dyDescent="0.15">
      <c r="A13" s="15" t="s">
        <v>85</v>
      </c>
      <c r="B13" s="16" t="s">
        <v>86</v>
      </c>
      <c r="C13" s="17">
        <v>41730</v>
      </c>
      <c r="D13" s="16" t="s">
        <v>87</v>
      </c>
      <c r="E13" s="16" t="s">
        <v>29</v>
      </c>
      <c r="F13" s="19">
        <v>12908607</v>
      </c>
      <c r="G13" s="19">
        <v>12908607</v>
      </c>
      <c r="H13" s="20">
        <f>IF(F13="－","－",G13/F13)</f>
        <v>1</v>
      </c>
      <c r="I13" s="21"/>
      <c r="J13" s="16" t="s">
        <v>88</v>
      </c>
      <c r="K13" s="21" t="s">
        <v>19</v>
      </c>
      <c r="L13" s="21"/>
      <c r="M13" s="16" t="s">
        <v>89</v>
      </c>
      <c r="N13" s="21"/>
      <c r="O13" s="16" t="s">
        <v>20</v>
      </c>
      <c r="P13" s="23" t="s">
        <v>90</v>
      </c>
    </row>
    <row r="14" spans="1:16" s="43" customFormat="1" ht="99.95" customHeight="1" x14ac:dyDescent="0.15">
      <c r="A14" s="15" t="s">
        <v>91</v>
      </c>
      <c r="B14" s="16" t="s">
        <v>72</v>
      </c>
      <c r="C14" s="17">
        <v>41730</v>
      </c>
      <c r="D14" s="16" t="s">
        <v>73</v>
      </c>
      <c r="E14" s="16" t="s">
        <v>29</v>
      </c>
      <c r="F14" s="19">
        <v>10966861</v>
      </c>
      <c r="G14" s="19">
        <v>10966861</v>
      </c>
      <c r="H14" s="20">
        <f>IF(F14="－","－",G14/F14)</f>
        <v>1</v>
      </c>
      <c r="I14" s="21"/>
      <c r="J14" s="16" t="s">
        <v>92</v>
      </c>
      <c r="K14" s="21" t="s">
        <v>19</v>
      </c>
      <c r="L14" s="21"/>
      <c r="M14" s="16" t="s">
        <v>93</v>
      </c>
      <c r="N14" s="21"/>
      <c r="O14" s="16"/>
      <c r="P14" s="23" t="s">
        <v>94</v>
      </c>
    </row>
    <row r="15" spans="1:16" s="43" customFormat="1" ht="99.95" customHeight="1" x14ac:dyDescent="0.15">
      <c r="A15" s="15" t="s">
        <v>95</v>
      </c>
      <c r="B15" s="16" t="s">
        <v>63</v>
      </c>
      <c r="C15" s="17">
        <v>41730</v>
      </c>
      <c r="D15" s="16" t="s">
        <v>96</v>
      </c>
      <c r="E15" s="16" t="s">
        <v>29</v>
      </c>
      <c r="F15" s="19">
        <v>10679040</v>
      </c>
      <c r="G15" s="19">
        <v>10679040</v>
      </c>
      <c r="H15" s="20">
        <f>IF(F15="－","－",G15/F15)</f>
        <v>1</v>
      </c>
      <c r="I15" s="21"/>
      <c r="J15" s="16" t="s">
        <v>97</v>
      </c>
      <c r="K15" s="21" t="s">
        <v>28</v>
      </c>
      <c r="L15" s="21"/>
      <c r="M15" s="16" t="s">
        <v>97</v>
      </c>
      <c r="N15" s="21"/>
      <c r="O15" s="16"/>
      <c r="P15" s="23" t="s">
        <v>95</v>
      </c>
    </row>
    <row r="16" spans="1:16" s="43" customFormat="1" ht="99.95" customHeight="1" x14ac:dyDescent="0.15">
      <c r="A16" s="15" t="s">
        <v>98</v>
      </c>
      <c r="B16" s="16" t="s">
        <v>81</v>
      </c>
      <c r="C16" s="17">
        <v>41730</v>
      </c>
      <c r="D16" s="16" t="s">
        <v>82</v>
      </c>
      <c r="E16" s="16" t="s">
        <v>29</v>
      </c>
      <c r="F16" s="19">
        <v>10437600</v>
      </c>
      <c r="G16" s="19">
        <v>10437600</v>
      </c>
      <c r="H16" s="20">
        <f>IF(F16="－","－",G16/F16)</f>
        <v>1</v>
      </c>
      <c r="I16" s="21"/>
      <c r="J16" s="16" t="s">
        <v>99</v>
      </c>
      <c r="K16" s="21" t="s">
        <v>19</v>
      </c>
      <c r="L16" s="21"/>
      <c r="M16" s="16" t="s">
        <v>100</v>
      </c>
      <c r="N16" s="21"/>
      <c r="O16" s="16"/>
      <c r="P16" s="23" t="s">
        <v>98</v>
      </c>
    </row>
    <row r="17" spans="1:16" s="43" customFormat="1" ht="99.95" customHeight="1" x14ac:dyDescent="0.15">
      <c r="A17" s="15" t="s">
        <v>101</v>
      </c>
      <c r="B17" s="16" t="s">
        <v>81</v>
      </c>
      <c r="C17" s="17">
        <v>41730</v>
      </c>
      <c r="D17" s="16" t="s">
        <v>102</v>
      </c>
      <c r="E17" s="16" t="s">
        <v>29</v>
      </c>
      <c r="F17" s="19">
        <v>10425962</v>
      </c>
      <c r="G17" s="19">
        <v>10425962</v>
      </c>
      <c r="H17" s="20">
        <f>IF(F17="－","－",G17/F17)</f>
        <v>1</v>
      </c>
      <c r="I17" s="21"/>
      <c r="J17" s="16" t="s">
        <v>103</v>
      </c>
      <c r="K17" s="21" t="s">
        <v>19</v>
      </c>
      <c r="L17" s="21"/>
      <c r="M17" s="16" t="s">
        <v>104</v>
      </c>
      <c r="N17" s="21"/>
      <c r="O17" s="16"/>
      <c r="P17" s="23" t="s">
        <v>101</v>
      </c>
    </row>
    <row r="18" spans="1:16" s="43" customFormat="1" ht="99.95" customHeight="1" x14ac:dyDescent="0.15">
      <c r="A18" s="15" t="s">
        <v>105</v>
      </c>
      <c r="B18" s="16" t="s">
        <v>63</v>
      </c>
      <c r="C18" s="17">
        <v>41730</v>
      </c>
      <c r="D18" s="16" t="s">
        <v>106</v>
      </c>
      <c r="E18" s="16" t="s">
        <v>29</v>
      </c>
      <c r="F18" s="19">
        <v>7200000</v>
      </c>
      <c r="G18" s="19">
        <v>7200000</v>
      </c>
      <c r="H18" s="20">
        <f>IF(F18="－","－",G18/F18)</f>
        <v>1</v>
      </c>
      <c r="I18" s="21"/>
      <c r="J18" s="16" t="s">
        <v>107</v>
      </c>
      <c r="K18" s="21" t="s">
        <v>24</v>
      </c>
      <c r="L18" s="21"/>
      <c r="M18" s="16" t="s">
        <v>107</v>
      </c>
      <c r="N18" s="21"/>
      <c r="O18" s="16" t="s">
        <v>20</v>
      </c>
      <c r="P18" s="23" t="s">
        <v>105</v>
      </c>
    </row>
    <row r="19" spans="1:16" s="43" customFormat="1" ht="99.95" customHeight="1" x14ac:dyDescent="0.15">
      <c r="A19" s="15" t="s">
        <v>108</v>
      </c>
      <c r="B19" s="16" t="s">
        <v>81</v>
      </c>
      <c r="C19" s="17">
        <v>41730</v>
      </c>
      <c r="D19" s="16" t="s">
        <v>109</v>
      </c>
      <c r="E19" s="16" t="s">
        <v>29</v>
      </c>
      <c r="F19" s="19">
        <v>6614000</v>
      </c>
      <c r="G19" s="19">
        <v>6614000</v>
      </c>
      <c r="H19" s="20">
        <f>IF(F19="－","－",G19/F19)</f>
        <v>1</v>
      </c>
      <c r="I19" s="21"/>
      <c r="J19" s="16" t="s">
        <v>110</v>
      </c>
      <c r="K19" s="21" t="s">
        <v>19</v>
      </c>
      <c r="L19" s="21"/>
      <c r="M19" s="16" t="s">
        <v>111</v>
      </c>
      <c r="N19" s="21"/>
      <c r="O19" s="16"/>
      <c r="P19" s="23" t="s">
        <v>108</v>
      </c>
    </row>
    <row r="20" spans="1:16" s="43" customFormat="1" ht="99.95" customHeight="1" x14ac:dyDescent="0.15">
      <c r="A20" s="15" t="s">
        <v>38</v>
      </c>
      <c r="B20" s="16" t="s">
        <v>112</v>
      </c>
      <c r="C20" s="17">
        <v>41730</v>
      </c>
      <c r="D20" s="16" t="s">
        <v>35</v>
      </c>
      <c r="E20" s="16" t="s">
        <v>29</v>
      </c>
      <c r="F20" s="19">
        <v>7231680</v>
      </c>
      <c r="G20" s="19">
        <v>6173280</v>
      </c>
      <c r="H20" s="20">
        <f>IF(F20="－","－",G20/F20)</f>
        <v>0.85364396654719232</v>
      </c>
      <c r="I20" s="21"/>
      <c r="J20" s="16" t="s">
        <v>113</v>
      </c>
      <c r="K20" s="21" t="s">
        <v>28</v>
      </c>
      <c r="L20" s="21"/>
      <c r="M20" s="16" t="s">
        <v>113</v>
      </c>
      <c r="N20" s="21"/>
      <c r="O20" s="16"/>
      <c r="P20" s="23" t="s">
        <v>38</v>
      </c>
    </row>
    <row r="21" spans="1:16" s="43" customFormat="1" ht="99.95" customHeight="1" x14ac:dyDescent="0.15">
      <c r="A21" s="15" t="s">
        <v>114</v>
      </c>
      <c r="B21" s="16" t="s">
        <v>86</v>
      </c>
      <c r="C21" s="17">
        <v>41730</v>
      </c>
      <c r="D21" s="16" t="s">
        <v>115</v>
      </c>
      <c r="E21" s="16" t="s">
        <v>29</v>
      </c>
      <c r="F21" s="19">
        <v>5755208</v>
      </c>
      <c r="G21" s="19">
        <v>5755208</v>
      </c>
      <c r="H21" s="20">
        <f>IF(F21="－","－",G21/F21)</f>
        <v>1</v>
      </c>
      <c r="I21" s="21"/>
      <c r="J21" s="16" t="s">
        <v>116</v>
      </c>
      <c r="K21" s="21" t="s">
        <v>19</v>
      </c>
      <c r="L21" s="21"/>
      <c r="M21" s="16" t="s">
        <v>117</v>
      </c>
      <c r="N21" s="21"/>
      <c r="O21" s="16" t="s">
        <v>20</v>
      </c>
      <c r="P21" s="23" t="s">
        <v>118</v>
      </c>
    </row>
    <row r="22" spans="1:16" s="43" customFormat="1" ht="99.95" customHeight="1" x14ac:dyDescent="0.15">
      <c r="A22" s="15" t="s">
        <v>119</v>
      </c>
      <c r="B22" s="16" t="s">
        <v>67</v>
      </c>
      <c r="C22" s="17">
        <v>41730</v>
      </c>
      <c r="D22" s="16" t="s">
        <v>120</v>
      </c>
      <c r="E22" s="16" t="s">
        <v>29</v>
      </c>
      <c r="F22" s="19">
        <v>5443200</v>
      </c>
      <c r="G22" s="19">
        <v>5443200</v>
      </c>
      <c r="H22" s="20">
        <f>IF(F22="－","－",G22/F22)</f>
        <v>1</v>
      </c>
      <c r="I22" s="21"/>
      <c r="J22" s="16" t="s">
        <v>121</v>
      </c>
      <c r="K22" s="21" t="s">
        <v>33</v>
      </c>
      <c r="L22" s="21"/>
      <c r="M22" s="16" t="s">
        <v>121</v>
      </c>
      <c r="N22" s="21"/>
      <c r="O22" s="16" t="s">
        <v>20</v>
      </c>
      <c r="P22" s="23" t="s">
        <v>119</v>
      </c>
    </row>
    <row r="23" spans="1:16" s="43" customFormat="1" ht="99.95" customHeight="1" x14ac:dyDescent="0.15">
      <c r="A23" s="15" t="s">
        <v>122</v>
      </c>
      <c r="B23" s="16" t="s">
        <v>81</v>
      </c>
      <c r="C23" s="17">
        <v>41730</v>
      </c>
      <c r="D23" s="16" t="s">
        <v>123</v>
      </c>
      <c r="E23" s="16" t="s">
        <v>29</v>
      </c>
      <c r="F23" s="19">
        <v>5344696</v>
      </c>
      <c r="G23" s="19">
        <v>5344696</v>
      </c>
      <c r="H23" s="20">
        <f>IF(F23="－","－",G23/F23)</f>
        <v>1</v>
      </c>
      <c r="I23" s="21"/>
      <c r="J23" s="16" t="s">
        <v>124</v>
      </c>
      <c r="K23" s="21" t="s">
        <v>19</v>
      </c>
      <c r="L23" s="21"/>
      <c r="M23" s="16" t="s">
        <v>125</v>
      </c>
      <c r="N23" s="21"/>
      <c r="O23" s="16"/>
      <c r="P23" s="23" t="s">
        <v>122</v>
      </c>
    </row>
    <row r="24" spans="1:16" s="43" customFormat="1" ht="99.95" customHeight="1" x14ac:dyDescent="0.15">
      <c r="A24" s="15" t="s">
        <v>126</v>
      </c>
      <c r="B24" s="16" t="s">
        <v>63</v>
      </c>
      <c r="C24" s="17">
        <v>41730</v>
      </c>
      <c r="D24" s="16" t="s">
        <v>32</v>
      </c>
      <c r="E24" s="16" t="s">
        <v>29</v>
      </c>
      <c r="F24" s="19">
        <v>4536000</v>
      </c>
      <c r="G24" s="19">
        <v>4536000</v>
      </c>
      <c r="H24" s="20">
        <f>IF(F24="－","－",G24/F24)</f>
        <v>1</v>
      </c>
      <c r="I24" s="21"/>
      <c r="J24" s="16" t="s">
        <v>127</v>
      </c>
      <c r="K24" s="21" t="s">
        <v>28</v>
      </c>
      <c r="L24" s="21"/>
      <c r="M24" s="16" t="s">
        <v>127</v>
      </c>
      <c r="N24" s="21"/>
      <c r="O24" s="16"/>
      <c r="P24" s="23" t="s">
        <v>126</v>
      </c>
    </row>
    <row r="25" spans="1:16" s="43" customFormat="1" ht="99.95" customHeight="1" x14ac:dyDescent="0.15">
      <c r="A25" s="15" t="s">
        <v>128</v>
      </c>
      <c r="B25" s="16" t="s">
        <v>129</v>
      </c>
      <c r="C25" s="17">
        <v>41730</v>
      </c>
      <c r="D25" s="16" t="s">
        <v>130</v>
      </c>
      <c r="E25" s="16" t="s">
        <v>29</v>
      </c>
      <c r="F25" s="19">
        <v>4623107</v>
      </c>
      <c r="G25" s="19">
        <v>4536000</v>
      </c>
      <c r="H25" s="20">
        <f>IF(F25="－","－",G25/F25)</f>
        <v>0.98115834221444587</v>
      </c>
      <c r="I25" s="21"/>
      <c r="J25" s="16" t="s">
        <v>131</v>
      </c>
      <c r="K25" s="21" t="s">
        <v>23</v>
      </c>
      <c r="L25" s="21"/>
      <c r="M25" s="16" t="s">
        <v>132</v>
      </c>
      <c r="N25" s="21"/>
      <c r="O25" s="16"/>
      <c r="P25" s="25" t="s">
        <v>133</v>
      </c>
    </row>
    <row r="26" spans="1:16" s="43" customFormat="1" ht="99.95" customHeight="1" x14ac:dyDescent="0.15">
      <c r="A26" s="15" t="s">
        <v>134</v>
      </c>
      <c r="B26" s="16" t="s">
        <v>48</v>
      </c>
      <c r="C26" s="17">
        <v>41730</v>
      </c>
      <c r="D26" s="16" t="s">
        <v>135</v>
      </c>
      <c r="E26" s="16" t="s">
        <v>29</v>
      </c>
      <c r="F26" s="19">
        <v>4232771</v>
      </c>
      <c r="G26" s="19">
        <v>4232771</v>
      </c>
      <c r="H26" s="20">
        <f>IF(F26="－","－",G26/F26)</f>
        <v>1</v>
      </c>
      <c r="I26" s="21"/>
      <c r="J26" s="16" t="s">
        <v>136</v>
      </c>
      <c r="K26" s="21" t="s">
        <v>21</v>
      </c>
      <c r="L26" s="21"/>
      <c r="M26" s="16" t="s">
        <v>136</v>
      </c>
      <c r="N26" s="21"/>
      <c r="O26" s="16"/>
      <c r="P26" s="23" t="s">
        <v>137</v>
      </c>
    </row>
    <row r="27" spans="1:16" s="43" customFormat="1" ht="114" customHeight="1" x14ac:dyDescent="0.15">
      <c r="A27" s="15" t="s">
        <v>138</v>
      </c>
      <c r="B27" s="16" t="s">
        <v>139</v>
      </c>
      <c r="C27" s="17">
        <v>41730</v>
      </c>
      <c r="D27" s="16" t="s">
        <v>140</v>
      </c>
      <c r="E27" s="16" t="s">
        <v>29</v>
      </c>
      <c r="F27" s="19">
        <v>4276800</v>
      </c>
      <c r="G27" s="19">
        <v>4039200</v>
      </c>
      <c r="H27" s="20">
        <f>IF(F27="－","－",G27/F27)</f>
        <v>0.94444444444444442</v>
      </c>
      <c r="I27" s="21"/>
      <c r="J27" s="16" t="s">
        <v>141</v>
      </c>
      <c r="K27" s="21" t="s">
        <v>23</v>
      </c>
      <c r="L27" s="21"/>
      <c r="M27" s="16" t="s">
        <v>141</v>
      </c>
      <c r="N27" s="21"/>
      <c r="O27" s="16"/>
      <c r="P27" s="23" t="s">
        <v>138</v>
      </c>
    </row>
    <row r="28" spans="1:16" s="43" customFormat="1" ht="99.95" customHeight="1" x14ac:dyDescent="0.15">
      <c r="A28" s="15" t="s">
        <v>142</v>
      </c>
      <c r="B28" s="16" t="s">
        <v>72</v>
      </c>
      <c r="C28" s="17">
        <v>41730</v>
      </c>
      <c r="D28" s="16" t="s">
        <v>143</v>
      </c>
      <c r="E28" s="16" t="s">
        <v>29</v>
      </c>
      <c r="F28" s="19">
        <v>3984246</v>
      </c>
      <c r="G28" s="19">
        <v>3984246</v>
      </c>
      <c r="H28" s="20">
        <f>IF(F28="－","－",G28/F28)</f>
        <v>1</v>
      </c>
      <c r="I28" s="21"/>
      <c r="J28" s="16" t="s">
        <v>92</v>
      </c>
      <c r="K28" s="21" t="s">
        <v>19</v>
      </c>
      <c r="L28" s="21"/>
      <c r="M28" s="16" t="s">
        <v>93</v>
      </c>
      <c r="N28" s="21"/>
      <c r="O28" s="16"/>
      <c r="P28" s="23" t="s">
        <v>144</v>
      </c>
    </row>
    <row r="29" spans="1:16" s="43" customFormat="1" ht="99.95" customHeight="1" x14ac:dyDescent="0.15">
      <c r="A29" s="15" t="s">
        <v>145</v>
      </c>
      <c r="B29" s="16" t="s">
        <v>72</v>
      </c>
      <c r="C29" s="17">
        <v>41730</v>
      </c>
      <c r="D29" s="16" t="s">
        <v>146</v>
      </c>
      <c r="E29" s="16" t="s">
        <v>29</v>
      </c>
      <c r="F29" s="19">
        <v>3998160</v>
      </c>
      <c r="G29" s="19">
        <v>3978720</v>
      </c>
      <c r="H29" s="20">
        <f>IF(F29="－","－",G29/F29)</f>
        <v>0.99513776337115067</v>
      </c>
      <c r="I29" s="21"/>
      <c r="J29" s="16" t="s">
        <v>147</v>
      </c>
      <c r="K29" s="21" t="s">
        <v>28</v>
      </c>
      <c r="L29" s="21"/>
      <c r="M29" s="16" t="s">
        <v>148</v>
      </c>
      <c r="N29" s="21"/>
      <c r="O29" s="16" t="s">
        <v>20</v>
      </c>
      <c r="P29" s="23" t="s">
        <v>149</v>
      </c>
    </row>
    <row r="30" spans="1:16" s="43" customFormat="1" ht="99.95" customHeight="1" x14ac:dyDescent="0.15">
      <c r="A30" s="15" t="s">
        <v>150</v>
      </c>
      <c r="B30" s="16" t="s">
        <v>63</v>
      </c>
      <c r="C30" s="17">
        <v>41730</v>
      </c>
      <c r="D30" s="16" t="s">
        <v>120</v>
      </c>
      <c r="E30" s="16" t="s">
        <v>29</v>
      </c>
      <c r="F30" s="19">
        <v>3499200</v>
      </c>
      <c r="G30" s="19">
        <v>3499200</v>
      </c>
      <c r="H30" s="20">
        <f>IF(F30="－","－",G30/F30)</f>
        <v>1</v>
      </c>
      <c r="I30" s="21"/>
      <c r="J30" s="16" t="s">
        <v>151</v>
      </c>
      <c r="K30" s="21" t="s">
        <v>33</v>
      </c>
      <c r="L30" s="21"/>
      <c r="M30" s="16" t="s">
        <v>151</v>
      </c>
      <c r="N30" s="21"/>
      <c r="O30" s="16" t="s">
        <v>20</v>
      </c>
      <c r="P30" s="23" t="s">
        <v>150</v>
      </c>
    </row>
    <row r="31" spans="1:16" s="43" customFormat="1" ht="99.95" customHeight="1" x14ac:dyDescent="0.15">
      <c r="A31" s="15" t="s">
        <v>152</v>
      </c>
      <c r="B31" s="16" t="s">
        <v>153</v>
      </c>
      <c r="C31" s="17">
        <v>41730</v>
      </c>
      <c r="D31" s="16" t="s">
        <v>106</v>
      </c>
      <c r="E31" s="16" t="s">
        <v>29</v>
      </c>
      <c r="F31" s="19">
        <v>3095802</v>
      </c>
      <c r="G31" s="19">
        <v>3095802</v>
      </c>
      <c r="H31" s="20">
        <f>IF(F31="－","－",G31/F31)</f>
        <v>1</v>
      </c>
      <c r="I31" s="21"/>
      <c r="J31" s="16" t="s">
        <v>113</v>
      </c>
      <c r="K31" s="21" t="s">
        <v>24</v>
      </c>
      <c r="L31" s="21"/>
      <c r="M31" s="16" t="s">
        <v>113</v>
      </c>
      <c r="N31" s="21"/>
      <c r="O31" s="16" t="s">
        <v>20</v>
      </c>
      <c r="P31" s="23" t="s">
        <v>152</v>
      </c>
    </row>
    <row r="32" spans="1:16" s="43" customFormat="1" ht="99.95" customHeight="1" x14ac:dyDescent="0.15">
      <c r="A32" s="15" t="s">
        <v>40</v>
      </c>
      <c r="B32" s="16" t="s">
        <v>63</v>
      </c>
      <c r="C32" s="17">
        <v>41730</v>
      </c>
      <c r="D32" s="16" t="s">
        <v>154</v>
      </c>
      <c r="E32" s="16" t="s">
        <v>29</v>
      </c>
      <c r="F32" s="19">
        <v>2916000</v>
      </c>
      <c r="G32" s="19">
        <v>2916000</v>
      </c>
      <c r="H32" s="20">
        <f>IF(F32="－","－",G32/F32)</f>
        <v>1</v>
      </c>
      <c r="I32" s="21"/>
      <c r="J32" s="16" t="s">
        <v>155</v>
      </c>
      <c r="K32" s="21" t="s">
        <v>28</v>
      </c>
      <c r="L32" s="21"/>
      <c r="M32" s="16" t="s">
        <v>155</v>
      </c>
      <c r="N32" s="21"/>
      <c r="O32" s="16"/>
      <c r="P32" s="23" t="s">
        <v>40</v>
      </c>
    </row>
    <row r="33" spans="1:16" s="43" customFormat="1" ht="99.95" customHeight="1" x14ac:dyDescent="0.15">
      <c r="A33" s="15" t="s">
        <v>156</v>
      </c>
      <c r="B33" s="16" t="s">
        <v>48</v>
      </c>
      <c r="C33" s="17">
        <v>41730</v>
      </c>
      <c r="D33" s="16" t="s">
        <v>157</v>
      </c>
      <c r="E33" s="16" t="s">
        <v>29</v>
      </c>
      <c r="F33" s="19">
        <v>2721600</v>
      </c>
      <c r="G33" s="19">
        <v>2721600</v>
      </c>
      <c r="H33" s="20">
        <f>IF(F33="－","－",G33/F33)</f>
        <v>1</v>
      </c>
      <c r="I33" s="21"/>
      <c r="J33" s="16" t="s">
        <v>158</v>
      </c>
      <c r="K33" s="21" t="s">
        <v>33</v>
      </c>
      <c r="L33" s="21"/>
      <c r="M33" s="16" t="s">
        <v>158</v>
      </c>
      <c r="N33" s="21"/>
      <c r="O33" s="16" t="s">
        <v>20</v>
      </c>
      <c r="P33" s="23" t="s">
        <v>156</v>
      </c>
    </row>
    <row r="34" spans="1:16" s="43" customFormat="1" ht="99.95" customHeight="1" x14ac:dyDescent="0.15">
      <c r="A34" s="15" t="s">
        <v>159</v>
      </c>
      <c r="B34" s="16" t="s">
        <v>160</v>
      </c>
      <c r="C34" s="17">
        <v>41730</v>
      </c>
      <c r="D34" s="16" t="s">
        <v>161</v>
      </c>
      <c r="E34" s="16" t="s">
        <v>29</v>
      </c>
      <c r="F34" s="19">
        <v>2721600</v>
      </c>
      <c r="G34" s="19">
        <v>2721600</v>
      </c>
      <c r="H34" s="20">
        <f>IF(F34="－","－",G34/F34)</f>
        <v>1</v>
      </c>
      <c r="I34" s="21"/>
      <c r="J34" s="16" t="s">
        <v>162</v>
      </c>
      <c r="K34" s="21" t="s">
        <v>33</v>
      </c>
      <c r="L34" s="21"/>
      <c r="M34" s="16" t="s">
        <v>163</v>
      </c>
      <c r="N34" s="21"/>
      <c r="O34" s="16" t="s">
        <v>20</v>
      </c>
      <c r="P34" s="25" t="s">
        <v>164</v>
      </c>
    </row>
    <row r="35" spans="1:16" s="43" customFormat="1" ht="99.95" customHeight="1" x14ac:dyDescent="0.15">
      <c r="A35" s="15" t="s">
        <v>165</v>
      </c>
      <c r="B35" s="16" t="s">
        <v>166</v>
      </c>
      <c r="C35" s="17">
        <v>41730</v>
      </c>
      <c r="D35" s="16" t="s">
        <v>120</v>
      </c>
      <c r="E35" s="16" t="s">
        <v>29</v>
      </c>
      <c r="F35" s="19">
        <v>2721600</v>
      </c>
      <c r="G35" s="19">
        <v>2721600</v>
      </c>
      <c r="H35" s="20">
        <f>IF(F35="－","－",G35/F35)</f>
        <v>1</v>
      </c>
      <c r="I35" s="21"/>
      <c r="J35" s="16" t="s">
        <v>167</v>
      </c>
      <c r="K35" s="21" t="s">
        <v>33</v>
      </c>
      <c r="L35" s="21"/>
      <c r="M35" s="16" t="s">
        <v>168</v>
      </c>
      <c r="N35" s="21"/>
      <c r="O35" s="16" t="s">
        <v>20</v>
      </c>
      <c r="P35" s="23" t="s">
        <v>165</v>
      </c>
    </row>
    <row r="36" spans="1:16" s="43" customFormat="1" ht="99.95" customHeight="1" x14ac:dyDescent="0.15">
      <c r="A36" s="15" t="s">
        <v>169</v>
      </c>
      <c r="B36" s="16" t="s">
        <v>86</v>
      </c>
      <c r="C36" s="17">
        <v>41730</v>
      </c>
      <c r="D36" s="16" t="s">
        <v>120</v>
      </c>
      <c r="E36" s="16" t="s">
        <v>29</v>
      </c>
      <c r="F36" s="19">
        <v>2721600</v>
      </c>
      <c r="G36" s="19">
        <v>2721600</v>
      </c>
      <c r="H36" s="20">
        <f>IF(F36="－","－",G36/F36)</f>
        <v>1</v>
      </c>
      <c r="I36" s="21"/>
      <c r="J36" s="16" t="s">
        <v>170</v>
      </c>
      <c r="K36" s="21" t="s">
        <v>33</v>
      </c>
      <c r="L36" s="21"/>
      <c r="M36" s="16" t="s">
        <v>171</v>
      </c>
      <c r="N36" s="21"/>
      <c r="O36" s="16" t="s">
        <v>20</v>
      </c>
      <c r="P36" s="23" t="s">
        <v>169</v>
      </c>
    </row>
    <row r="37" spans="1:16" s="43" customFormat="1" ht="99.95" customHeight="1" x14ac:dyDescent="0.15">
      <c r="A37" s="15" t="s">
        <v>172</v>
      </c>
      <c r="B37" s="16" t="s">
        <v>173</v>
      </c>
      <c r="C37" s="17">
        <v>41730</v>
      </c>
      <c r="D37" s="16" t="s">
        <v>174</v>
      </c>
      <c r="E37" s="16" t="s">
        <v>29</v>
      </c>
      <c r="F37" s="19">
        <v>2721600</v>
      </c>
      <c r="G37" s="19">
        <v>2721600</v>
      </c>
      <c r="H37" s="20">
        <f>IF(F37="－","－",G37/F37)</f>
        <v>1</v>
      </c>
      <c r="I37" s="21"/>
      <c r="J37" s="16" t="s">
        <v>175</v>
      </c>
      <c r="K37" s="21" t="s">
        <v>33</v>
      </c>
      <c r="L37" s="21"/>
      <c r="M37" s="16" t="s">
        <v>175</v>
      </c>
      <c r="N37" s="21"/>
      <c r="O37" s="16" t="s">
        <v>20</v>
      </c>
      <c r="P37" s="23" t="s">
        <v>176</v>
      </c>
    </row>
    <row r="38" spans="1:16" s="43" customFormat="1" ht="99.95" customHeight="1" x14ac:dyDescent="0.15">
      <c r="A38" s="15" t="s">
        <v>177</v>
      </c>
      <c r="B38" s="16" t="s">
        <v>178</v>
      </c>
      <c r="C38" s="17">
        <v>41730</v>
      </c>
      <c r="D38" s="16" t="s">
        <v>179</v>
      </c>
      <c r="E38" s="16" t="s">
        <v>29</v>
      </c>
      <c r="F38" s="19">
        <v>2628915</v>
      </c>
      <c r="G38" s="19">
        <v>2628915</v>
      </c>
      <c r="H38" s="20">
        <f>IF(F38="－","－",G38/F38)</f>
        <v>1</v>
      </c>
      <c r="I38" s="21"/>
      <c r="J38" s="16" t="s">
        <v>180</v>
      </c>
      <c r="K38" s="21" t="s">
        <v>21</v>
      </c>
      <c r="L38" s="21"/>
      <c r="M38" s="16" t="s">
        <v>181</v>
      </c>
      <c r="N38" s="21"/>
      <c r="O38" s="16" t="s">
        <v>20</v>
      </c>
      <c r="P38" s="23" t="s">
        <v>182</v>
      </c>
    </row>
    <row r="39" spans="1:16" s="43" customFormat="1" ht="99.95" customHeight="1" x14ac:dyDescent="0.15">
      <c r="A39" s="15" t="s">
        <v>183</v>
      </c>
      <c r="B39" s="16" t="s">
        <v>178</v>
      </c>
      <c r="C39" s="17">
        <v>41730</v>
      </c>
      <c r="D39" s="16" t="s">
        <v>179</v>
      </c>
      <c r="E39" s="16" t="s">
        <v>29</v>
      </c>
      <c r="F39" s="19">
        <v>2610933</v>
      </c>
      <c r="G39" s="19">
        <v>2610933</v>
      </c>
      <c r="H39" s="20">
        <f>IF(F39="－","－",G39/F39)</f>
        <v>1</v>
      </c>
      <c r="I39" s="21"/>
      <c r="J39" s="16" t="s">
        <v>184</v>
      </c>
      <c r="K39" s="21" t="s">
        <v>21</v>
      </c>
      <c r="L39" s="21"/>
      <c r="M39" s="16" t="s">
        <v>185</v>
      </c>
      <c r="N39" s="21"/>
      <c r="O39" s="16" t="s">
        <v>20</v>
      </c>
      <c r="P39" s="23" t="s">
        <v>186</v>
      </c>
    </row>
    <row r="40" spans="1:16" s="45" customFormat="1" ht="147" customHeight="1" x14ac:dyDescent="0.15">
      <c r="A40" s="15" t="s">
        <v>187</v>
      </c>
      <c r="B40" s="16" t="s">
        <v>81</v>
      </c>
      <c r="C40" s="17">
        <v>41730</v>
      </c>
      <c r="D40" s="16" t="s">
        <v>188</v>
      </c>
      <c r="E40" s="16" t="s">
        <v>29</v>
      </c>
      <c r="F40" s="19">
        <v>2609060</v>
      </c>
      <c r="G40" s="19">
        <v>2538000</v>
      </c>
      <c r="H40" s="20">
        <f>IF(F40="－","－",G40/F40)</f>
        <v>0.97276413727549382</v>
      </c>
      <c r="I40" s="21"/>
      <c r="J40" s="16" t="s">
        <v>189</v>
      </c>
      <c r="K40" s="21" t="s">
        <v>23</v>
      </c>
      <c r="L40" s="21"/>
      <c r="M40" s="16" t="s">
        <v>190</v>
      </c>
      <c r="N40" s="21"/>
      <c r="O40" s="16"/>
      <c r="P40" s="23" t="s">
        <v>187</v>
      </c>
    </row>
    <row r="41" spans="1:16" s="43" customFormat="1" ht="99.95" customHeight="1" x14ac:dyDescent="0.15">
      <c r="A41" s="15" t="s">
        <v>191</v>
      </c>
      <c r="B41" s="16" t="s">
        <v>72</v>
      </c>
      <c r="C41" s="17">
        <v>41730</v>
      </c>
      <c r="D41" s="16" t="s">
        <v>106</v>
      </c>
      <c r="E41" s="16" t="s">
        <v>29</v>
      </c>
      <c r="F41" s="19">
        <v>2444148</v>
      </c>
      <c r="G41" s="19">
        <v>2444148</v>
      </c>
      <c r="H41" s="20">
        <f>IF(F41="－","－",G41/F41)</f>
        <v>1</v>
      </c>
      <c r="I41" s="21"/>
      <c r="J41" s="16" t="s">
        <v>192</v>
      </c>
      <c r="K41" s="21" t="s">
        <v>24</v>
      </c>
      <c r="L41" s="21"/>
      <c r="M41" s="16" t="s">
        <v>193</v>
      </c>
      <c r="N41" s="21"/>
      <c r="O41" s="16" t="s">
        <v>20</v>
      </c>
      <c r="P41" s="25" t="s">
        <v>194</v>
      </c>
    </row>
    <row r="42" spans="1:16" s="43" customFormat="1" ht="142.5" customHeight="1" x14ac:dyDescent="0.15">
      <c r="A42" s="15" t="s">
        <v>195</v>
      </c>
      <c r="B42" s="16" t="s">
        <v>81</v>
      </c>
      <c r="C42" s="17">
        <v>41730</v>
      </c>
      <c r="D42" s="16" t="s">
        <v>196</v>
      </c>
      <c r="E42" s="16" t="s">
        <v>29</v>
      </c>
      <c r="F42" s="19">
        <v>2396736</v>
      </c>
      <c r="G42" s="19">
        <v>2396736</v>
      </c>
      <c r="H42" s="20">
        <f>IF(F42="－","－",G42/F42)</f>
        <v>1</v>
      </c>
      <c r="I42" s="21"/>
      <c r="J42" s="16" t="s">
        <v>197</v>
      </c>
      <c r="K42" s="21" t="s">
        <v>23</v>
      </c>
      <c r="L42" s="21"/>
      <c r="M42" s="16" t="s">
        <v>190</v>
      </c>
      <c r="N42" s="21"/>
      <c r="O42" s="16" t="s">
        <v>20</v>
      </c>
      <c r="P42" s="23" t="s">
        <v>195</v>
      </c>
    </row>
    <row r="43" spans="1:16" s="43" customFormat="1" ht="99.95" customHeight="1" x14ac:dyDescent="0.15">
      <c r="A43" s="15" t="s">
        <v>198</v>
      </c>
      <c r="B43" s="16" t="s">
        <v>63</v>
      </c>
      <c r="C43" s="17">
        <v>41730</v>
      </c>
      <c r="D43" s="16" t="s">
        <v>199</v>
      </c>
      <c r="E43" s="16" t="s">
        <v>29</v>
      </c>
      <c r="F43" s="19">
        <v>2337936</v>
      </c>
      <c r="G43" s="19">
        <v>2337936</v>
      </c>
      <c r="H43" s="20">
        <f>IF(F43="－","－",G43/F43)</f>
        <v>1</v>
      </c>
      <c r="I43" s="21"/>
      <c r="J43" s="16" t="s">
        <v>151</v>
      </c>
      <c r="K43" s="21" t="s">
        <v>33</v>
      </c>
      <c r="L43" s="21"/>
      <c r="M43" s="16" t="s">
        <v>151</v>
      </c>
      <c r="N43" s="21"/>
      <c r="O43" s="16" t="s">
        <v>20</v>
      </c>
      <c r="P43" s="23" t="s">
        <v>198</v>
      </c>
    </row>
    <row r="44" spans="1:16" s="43" customFormat="1" ht="99.95" customHeight="1" x14ac:dyDescent="0.15">
      <c r="A44" s="15" t="s">
        <v>200</v>
      </c>
      <c r="B44" s="16" t="s">
        <v>201</v>
      </c>
      <c r="C44" s="17">
        <v>41730</v>
      </c>
      <c r="D44" s="16" t="s">
        <v>202</v>
      </c>
      <c r="E44" s="16" t="s">
        <v>29</v>
      </c>
      <c r="F44" s="19">
        <v>2332800</v>
      </c>
      <c r="G44" s="19">
        <v>2332800</v>
      </c>
      <c r="H44" s="20">
        <f>IF(F44="－","－",G44/F44)</f>
        <v>1</v>
      </c>
      <c r="I44" s="21"/>
      <c r="J44" s="16" t="s">
        <v>203</v>
      </c>
      <c r="K44" s="21" t="s">
        <v>33</v>
      </c>
      <c r="L44" s="21"/>
      <c r="M44" s="16" t="s">
        <v>203</v>
      </c>
      <c r="N44" s="21"/>
      <c r="O44" s="16" t="s">
        <v>204</v>
      </c>
      <c r="P44" s="23" t="s">
        <v>205</v>
      </c>
    </row>
    <row r="45" spans="1:16" s="43" customFormat="1" ht="125.25" customHeight="1" x14ac:dyDescent="0.15">
      <c r="A45" s="15" t="s">
        <v>39</v>
      </c>
      <c r="B45" s="16" t="s">
        <v>63</v>
      </c>
      <c r="C45" s="17">
        <v>41730</v>
      </c>
      <c r="D45" s="16" t="s">
        <v>206</v>
      </c>
      <c r="E45" s="16" t="s">
        <v>29</v>
      </c>
      <c r="F45" s="19">
        <v>2214756</v>
      </c>
      <c r="G45" s="19">
        <v>2214756</v>
      </c>
      <c r="H45" s="20">
        <f>IF(F45="－","－",G45/F45)</f>
        <v>1</v>
      </c>
      <c r="I45" s="21"/>
      <c r="J45" s="16" t="s">
        <v>207</v>
      </c>
      <c r="K45" s="21" t="s">
        <v>208</v>
      </c>
      <c r="L45" s="21"/>
      <c r="M45" s="16" t="s">
        <v>207</v>
      </c>
      <c r="N45" s="21"/>
      <c r="O45" s="16"/>
      <c r="P45" s="23" t="s">
        <v>39</v>
      </c>
    </row>
    <row r="46" spans="1:16" s="43" customFormat="1" ht="99.95" customHeight="1" x14ac:dyDescent="0.15">
      <c r="A46" s="15" t="s">
        <v>209</v>
      </c>
      <c r="B46" s="16" t="s">
        <v>210</v>
      </c>
      <c r="C46" s="17">
        <v>41730</v>
      </c>
      <c r="D46" s="16" t="s">
        <v>87</v>
      </c>
      <c r="E46" s="16" t="s">
        <v>29</v>
      </c>
      <c r="F46" s="19">
        <v>2127536</v>
      </c>
      <c r="G46" s="19">
        <v>2127536</v>
      </c>
      <c r="H46" s="20">
        <f>IF(F46="－","－",G46/F46)</f>
        <v>1</v>
      </c>
      <c r="I46" s="21"/>
      <c r="J46" s="16" t="s">
        <v>88</v>
      </c>
      <c r="K46" s="21" t="s">
        <v>19</v>
      </c>
      <c r="L46" s="21"/>
      <c r="M46" s="16" t="s">
        <v>89</v>
      </c>
      <c r="N46" s="21"/>
      <c r="O46" s="16" t="s">
        <v>20</v>
      </c>
      <c r="P46" s="25" t="s">
        <v>211</v>
      </c>
    </row>
    <row r="47" spans="1:16" s="43" customFormat="1" ht="99.95" customHeight="1" x14ac:dyDescent="0.15">
      <c r="A47" s="15" t="s">
        <v>212</v>
      </c>
      <c r="B47" s="16" t="s">
        <v>67</v>
      </c>
      <c r="C47" s="17">
        <v>41730</v>
      </c>
      <c r="D47" s="16" t="s">
        <v>43</v>
      </c>
      <c r="E47" s="16" t="s">
        <v>29</v>
      </c>
      <c r="F47" s="19">
        <v>2006208</v>
      </c>
      <c r="G47" s="19">
        <v>2006208</v>
      </c>
      <c r="H47" s="20">
        <f>IF(F47="－","－",G47/F47)</f>
        <v>1</v>
      </c>
      <c r="I47" s="21"/>
      <c r="J47" s="16" t="s">
        <v>113</v>
      </c>
      <c r="K47" s="21" t="s">
        <v>28</v>
      </c>
      <c r="L47" s="21"/>
      <c r="M47" s="16" t="s">
        <v>213</v>
      </c>
      <c r="N47" s="21"/>
      <c r="O47" s="16" t="s">
        <v>20</v>
      </c>
      <c r="P47" s="23" t="s">
        <v>212</v>
      </c>
    </row>
    <row r="48" spans="1:16" s="43" customFormat="1" ht="99.95" customHeight="1" x14ac:dyDescent="0.15">
      <c r="A48" s="15" t="s">
        <v>214</v>
      </c>
      <c r="B48" s="16" t="s">
        <v>81</v>
      </c>
      <c r="C48" s="17">
        <v>41730</v>
      </c>
      <c r="D48" s="16" t="s">
        <v>174</v>
      </c>
      <c r="E48" s="16" t="s">
        <v>29</v>
      </c>
      <c r="F48" s="19">
        <v>1944000</v>
      </c>
      <c r="G48" s="19">
        <v>1944000</v>
      </c>
      <c r="H48" s="20">
        <f>IF(F48="－","－",G48/F48)</f>
        <v>1</v>
      </c>
      <c r="I48" s="21"/>
      <c r="J48" s="16" t="s">
        <v>215</v>
      </c>
      <c r="K48" s="21" t="s">
        <v>33</v>
      </c>
      <c r="L48" s="21"/>
      <c r="M48" s="16" t="s">
        <v>216</v>
      </c>
      <c r="N48" s="21"/>
      <c r="O48" s="16" t="s">
        <v>20</v>
      </c>
      <c r="P48" s="23" t="s">
        <v>214</v>
      </c>
    </row>
    <row r="49" spans="1:16" s="43" customFormat="1" ht="99.95" customHeight="1" x14ac:dyDescent="0.15">
      <c r="A49" s="15" t="s">
        <v>217</v>
      </c>
      <c r="B49" s="16" t="s">
        <v>210</v>
      </c>
      <c r="C49" s="17">
        <v>41730</v>
      </c>
      <c r="D49" s="16" t="s">
        <v>87</v>
      </c>
      <c r="E49" s="16" t="s">
        <v>29</v>
      </c>
      <c r="F49" s="19">
        <v>1895906</v>
      </c>
      <c r="G49" s="19">
        <v>1895906</v>
      </c>
      <c r="H49" s="20">
        <f>IF(F49="－","－",G49/F49)</f>
        <v>1</v>
      </c>
      <c r="I49" s="21"/>
      <c r="J49" s="16" t="s">
        <v>88</v>
      </c>
      <c r="K49" s="21" t="s">
        <v>19</v>
      </c>
      <c r="L49" s="21"/>
      <c r="M49" s="16" t="s">
        <v>89</v>
      </c>
      <c r="N49" s="21"/>
      <c r="O49" s="16" t="s">
        <v>20</v>
      </c>
      <c r="P49" s="25" t="s">
        <v>218</v>
      </c>
    </row>
    <row r="50" spans="1:16" s="43" customFormat="1" ht="99.95" customHeight="1" x14ac:dyDescent="0.15">
      <c r="A50" s="15" t="s">
        <v>219</v>
      </c>
      <c r="B50" s="16" t="s">
        <v>112</v>
      </c>
      <c r="C50" s="17">
        <v>41730</v>
      </c>
      <c r="D50" s="16" t="s">
        <v>140</v>
      </c>
      <c r="E50" s="16" t="s">
        <v>29</v>
      </c>
      <c r="F50" s="19">
        <v>1900901</v>
      </c>
      <c r="G50" s="19">
        <v>1894013</v>
      </c>
      <c r="H50" s="20">
        <f>IF(F50="－","－",G50/F50)</f>
        <v>0.99637645516520845</v>
      </c>
      <c r="I50" s="21"/>
      <c r="J50" s="16" t="s">
        <v>220</v>
      </c>
      <c r="K50" s="21" t="s">
        <v>23</v>
      </c>
      <c r="L50" s="21"/>
      <c r="M50" s="16" t="s">
        <v>220</v>
      </c>
      <c r="N50" s="21"/>
      <c r="O50" s="16"/>
      <c r="P50" s="23" t="s">
        <v>219</v>
      </c>
    </row>
    <row r="51" spans="1:16" s="43" customFormat="1" ht="99.95" customHeight="1" x14ac:dyDescent="0.15">
      <c r="A51" s="15" t="s">
        <v>45</v>
      </c>
      <c r="B51" s="16" t="s">
        <v>166</v>
      </c>
      <c r="C51" s="17">
        <v>41730</v>
      </c>
      <c r="D51" s="16" t="s">
        <v>106</v>
      </c>
      <c r="E51" s="16" t="s">
        <v>29</v>
      </c>
      <c r="F51" s="19">
        <v>1863540</v>
      </c>
      <c r="G51" s="19">
        <v>1863540</v>
      </c>
      <c r="H51" s="20">
        <f>IF(F51="－","－",G51/F51)</f>
        <v>1</v>
      </c>
      <c r="I51" s="21"/>
      <c r="J51" s="16" t="s">
        <v>221</v>
      </c>
      <c r="K51" s="21" t="s">
        <v>24</v>
      </c>
      <c r="L51" s="21"/>
      <c r="M51" s="16" t="s">
        <v>222</v>
      </c>
      <c r="N51" s="21"/>
      <c r="O51" s="16" t="s">
        <v>20</v>
      </c>
      <c r="P51" s="23" t="s">
        <v>45</v>
      </c>
    </row>
    <row r="52" spans="1:16" s="43" customFormat="1" ht="99.95" customHeight="1" x14ac:dyDescent="0.15">
      <c r="A52" s="15" t="s">
        <v>223</v>
      </c>
      <c r="B52" s="16" t="s">
        <v>178</v>
      </c>
      <c r="C52" s="17">
        <v>41730</v>
      </c>
      <c r="D52" s="16" t="s">
        <v>130</v>
      </c>
      <c r="E52" s="16" t="s">
        <v>29</v>
      </c>
      <c r="F52" s="19">
        <v>1976400</v>
      </c>
      <c r="G52" s="19">
        <v>1782000</v>
      </c>
      <c r="H52" s="20">
        <f>IF(F52="－","－",G52/F52)</f>
        <v>0.90163934426229508</v>
      </c>
      <c r="I52" s="21"/>
      <c r="J52" s="16" t="s">
        <v>224</v>
      </c>
      <c r="K52" s="21" t="s">
        <v>23</v>
      </c>
      <c r="L52" s="21"/>
      <c r="M52" s="16" t="s">
        <v>132</v>
      </c>
      <c r="N52" s="21"/>
      <c r="O52" s="16"/>
      <c r="P52" s="25" t="s">
        <v>225</v>
      </c>
    </row>
    <row r="53" spans="1:16" s="43" customFormat="1" ht="99.95" customHeight="1" x14ac:dyDescent="0.15">
      <c r="A53" s="15" t="s">
        <v>226</v>
      </c>
      <c r="B53" s="16" t="s">
        <v>67</v>
      </c>
      <c r="C53" s="17">
        <v>41730</v>
      </c>
      <c r="D53" s="16" t="s">
        <v>44</v>
      </c>
      <c r="E53" s="16" t="s">
        <v>29</v>
      </c>
      <c r="F53" s="19">
        <v>1758240</v>
      </c>
      <c r="G53" s="19">
        <v>1758240</v>
      </c>
      <c r="H53" s="20">
        <f>IF(F53="－","－",G53/F53)</f>
        <v>1</v>
      </c>
      <c r="I53" s="21"/>
      <c r="J53" s="16" t="s">
        <v>113</v>
      </c>
      <c r="K53" s="21" t="s">
        <v>28</v>
      </c>
      <c r="L53" s="21"/>
      <c r="M53" s="16" t="s">
        <v>113</v>
      </c>
      <c r="N53" s="21"/>
      <c r="O53" s="16" t="s">
        <v>20</v>
      </c>
      <c r="P53" s="23" t="s">
        <v>226</v>
      </c>
    </row>
    <row r="54" spans="1:16" s="43" customFormat="1" ht="152.25" customHeight="1" x14ac:dyDescent="0.15">
      <c r="A54" s="15" t="s">
        <v>34</v>
      </c>
      <c r="B54" s="16" t="s">
        <v>63</v>
      </c>
      <c r="C54" s="17">
        <v>41730</v>
      </c>
      <c r="D54" s="16" t="s">
        <v>227</v>
      </c>
      <c r="E54" s="16" t="s">
        <v>29</v>
      </c>
      <c r="F54" s="19">
        <v>1638012</v>
      </c>
      <c r="G54" s="19">
        <v>1638012</v>
      </c>
      <c r="H54" s="20">
        <f>IF(F54="－","－",G54/F54)</f>
        <v>1</v>
      </c>
      <c r="I54" s="21"/>
      <c r="J54" s="16" t="s">
        <v>228</v>
      </c>
      <c r="K54" s="21" t="s">
        <v>19</v>
      </c>
      <c r="L54" s="21"/>
      <c r="M54" s="16" t="s">
        <v>228</v>
      </c>
      <c r="N54" s="21"/>
      <c r="O54" s="16"/>
      <c r="P54" s="23" t="s">
        <v>34</v>
      </c>
    </row>
    <row r="55" spans="1:16" s="43" customFormat="1" ht="99.95" customHeight="1" x14ac:dyDescent="0.15">
      <c r="A55" s="15" t="s">
        <v>229</v>
      </c>
      <c r="B55" s="16" t="s">
        <v>67</v>
      </c>
      <c r="C55" s="17">
        <v>41730</v>
      </c>
      <c r="D55" s="16" t="s">
        <v>230</v>
      </c>
      <c r="E55" s="16" t="s">
        <v>29</v>
      </c>
      <c r="F55" s="19">
        <v>1624186</v>
      </c>
      <c r="G55" s="19">
        <v>1624186</v>
      </c>
      <c r="H55" s="20">
        <f>IF(F55="－","－",G55/F55)</f>
        <v>1</v>
      </c>
      <c r="I55" s="21"/>
      <c r="J55" s="16" t="s">
        <v>213</v>
      </c>
      <c r="K55" s="21" t="s">
        <v>28</v>
      </c>
      <c r="L55" s="21"/>
      <c r="M55" s="16" t="s">
        <v>113</v>
      </c>
      <c r="N55" s="21"/>
      <c r="O55" s="16" t="s">
        <v>20</v>
      </c>
      <c r="P55" s="23" t="s">
        <v>229</v>
      </c>
    </row>
    <row r="56" spans="1:16" s="43" customFormat="1" ht="99.95" customHeight="1" x14ac:dyDescent="0.15">
      <c r="A56" s="15" t="s">
        <v>231</v>
      </c>
      <c r="B56" s="16" t="s">
        <v>67</v>
      </c>
      <c r="C56" s="17">
        <v>41730</v>
      </c>
      <c r="D56" s="16" t="s">
        <v>25</v>
      </c>
      <c r="E56" s="16" t="s">
        <v>29</v>
      </c>
      <c r="F56" s="19">
        <v>1604231</v>
      </c>
      <c r="G56" s="19">
        <v>1604231</v>
      </c>
      <c r="H56" s="20">
        <f>IF(F56="－","－",G56/F56)</f>
        <v>1</v>
      </c>
      <c r="I56" s="21"/>
      <c r="J56" s="16" t="s">
        <v>232</v>
      </c>
      <c r="K56" s="21" t="s">
        <v>21</v>
      </c>
      <c r="L56" s="21"/>
      <c r="M56" s="16" t="s">
        <v>232</v>
      </c>
      <c r="N56" s="21"/>
      <c r="O56" s="16"/>
      <c r="P56" s="23" t="s">
        <v>231</v>
      </c>
    </row>
    <row r="57" spans="1:16" s="43" customFormat="1" ht="99.95" customHeight="1" x14ac:dyDescent="0.15">
      <c r="A57" s="15" t="s">
        <v>233</v>
      </c>
      <c r="B57" s="16" t="s">
        <v>173</v>
      </c>
      <c r="C57" s="17">
        <v>41730</v>
      </c>
      <c r="D57" s="16" t="s">
        <v>106</v>
      </c>
      <c r="E57" s="16" t="s">
        <v>29</v>
      </c>
      <c r="F57" s="19">
        <v>1392552</v>
      </c>
      <c r="G57" s="19">
        <v>1392552</v>
      </c>
      <c r="H57" s="20">
        <f>IF(F57="－","－",G57/F57)</f>
        <v>1</v>
      </c>
      <c r="I57" s="21"/>
      <c r="J57" s="16" t="s">
        <v>192</v>
      </c>
      <c r="K57" s="21" t="s">
        <v>24</v>
      </c>
      <c r="L57" s="21"/>
      <c r="M57" s="16" t="s">
        <v>192</v>
      </c>
      <c r="N57" s="21"/>
      <c r="O57" s="16" t="s">
        <v>20</v>
      </c>
      <c r="P57" s="23" t="s">
        <v>234</v>
      </c>
    </row>
    <row r="58" spans="1:16" s="43" customFormat="1" ht="99.95" customHeight="1" x14ac:dyDescent="0.15">
      <c r="A58" s="15" t="s">
        <v>235</v>
      </c>
      <c r="B58" s="16" t="s">
        <v>173</v>
      </c>
      <c r="C58" s="17">
        <v>41730</v>
      </c>
      <c r="D58" s="16" t="s">
        <v>236</v>
      </c>
      <c r="E58" s="16" t="s">
        <v>29</v>
      </c>
      <c r="F58" s="19">
        <v>1353000</v>
      </c>
      <c r="G58" s="19">
        <v>1353000</v>
      </c>
      <c r="H58" s="20">
        <f>IF(F58="－","－",G58/F58)</f>
        <v>1</v>
      </c>
      <c r="I58" s="21"/>
      <c r="J58" s="16" t="s">
        <v>237</v>
      </c>
      <c r="K58" s="21" t="s">
        <v>19</v>
      </c>
      <c r="L58" s="21"/>
      <c r="M58" s="16" t="s">
        <v>237</v>
      </c>
      <c r="N58" s="21"/>
      <c r="O58" s="16"/>
      <c r="P58" s="23" t="s">
        <v>235</v>
      </c>
    </row>
    <row r="59" spans="1:16" s="43" customFormat="1" ht="99.95" customHeight="1" x14ac:dyDescent="0.15">
      <c r="A59" s="15" t="s">
        <v>238</v>
      </c>
      <c r="B59" s="16" t="s">
        <v>67</v>
      </c>
      <c r="C59" s="17">
        <v>41730</v>
      </c>
      <c r="D59" s="16" t="s">
        <v>239</v>
      </c>
      <c r="E59" s="16" t="s">
        <v>29</v>
      </c>
      <c r="F59" s="19">
        <v>1255488</v>
      </c>
      <c r="G59" s="19">
        <v>1255488</v>
      </c>
      <c r="H59" s="20">
        <f>IF(F59="－","－",G59/F59)</f>
        <v>1</v>
      </c>
      <c r="I59" s="21"/>
      <c r="J59" s="16" t="s">
        <v>240</v>
      </c>
      <c r="K59" s="21" t="s">
        <v>23</v>
      </c>
      <c r="L59" s="21"/>
      <c r="M59" s="16" t="s">
        <v>240</v>
      </c>
      <c r="N59" s="21"/>
      <c r="O59" s="16"/>
      <c r="P59" s="23" t="s">
        <v>238</v>
      </c>
    </row>
    <row r="60" spans="1:16" s="43" customFormat="1" ht="99.95" customHeight="1" x14ac:dyDescent="0.15">
      <c r="A60" s="15" t="s">
        <v>241</v>
      </c>
      <c r="B60" s="16" t="s">
        <v>72</v>
      </c>
      <c r="C60" s="17">
        <v>41730</v>
      </c>
      <c r="D60" s="16" t="s">
        <v>242</v>
      </c>
      <c r="E60" s="16" t="s">
        <v>29</v>
      </c>
      <c r="F60" s="19">
        <v>1229256</v>
      </c>
      <c r="G60" s="19">
        <v>1220400</v>
      </c>
      <c r="H60" s="20">
        <f>IF(F60="－","－",G60/F60)</f>
        <v>0.99279564224213668</v>
      </c>
      <c r="I60" s="21"/>
      <c r="J60" s="16" t="s">
        <v>243</v>
      </c>
      <c r="K60" s="21" t="s">
        <v>28</v>
      </c>
      <c r="L60" s="21"/>
      <c r="M60" s="16" t="s">
        <v>244</v>
      </c>
      <c r="N60" s="21"/>
      <c r="O60" s="16"/>
      <c r="P60" s="23" t="s">
        <v>245</v>
      </c>
    </row>
    <row r="61" spans="1:16" s="43" customFormat="1" ht="99.95" customHeight="1" x14ac:dyDescent="0.15">
      <c r="A61" s="15" t="s">
        <v>246</v>
      </c>
      <c r="B61" s="16" t="s">
        <v>86</v>
      </c>
      <c r="C61" s="17">
        <v>41730</v>
      </c>
      <c r="D61" s="16" t="s">
        <v>247</v>
      </c>
      <c r="E61" s="16" t="s">
        <v>29</v>
      </c>
      <c r="F61" s="19">
        <v>1198771</v>
      </c>
      <c r="G61" s="19">
        <v>1198771</v>
      </c>
      <c r="H61" s="20">
        <f>IF(F61="－","－",G61/F61)</f>
        <v>1</v>
      </c>
      <c r="I61" s="21"/>
      <c r="J61" s="16" t="s">
        <v>248</v>
      </c>
      <c r="K61" s="21" t="s">
        <v>19</v>
      </c>
      <c r="L61" s="21"/>
      <c r="M61" s="16" t="s">
        <v>249</v>
      </c>
      <c r="N61" s="21"/>
      <c r="O61" s="16" t="s">
        <v>20</v>
      </c>
      <c r="P61" s="25" t="s">
        <v>250</v>
      </c>
    </row>
    <row r="62" spans="1:16" s="43" customFormat="1" ht="99.95" customHeight="1" x14ac:dyDescent="0.15">
      <c r="A62" s="15" t="s">
        <v>251</v>
      </c>
      <c r="B62" s="16" t="s">
        <v>173</v>
      </c>
      <c r="C62" s="17">
        <v>41730</v>
      </c>
      <c r="D62" s="16" t="s">
        <v>252</v>
      </c>
      <c r="E62" s="16" t="s">
        <v>29</v>
      </c>
      <c r="F62" s="19">
        <v>1056720</v>
      </c>
      <c r="G62" s="19">
        <v>1056720</v>
      </c>
      <c r="H62" s="20">
        <f>IF(F62="－","－",G62/F62)</f>
        <v>1</v>
      </c>
      <c r="I62" s="21"/>
      <c r="J62" s="16" t="s">
        <v>253</v>
      </c>
      <c r="K62" s="21" t="s">
        <v>28</v>
      </c>
      <c r="L62" s="21"/>
      <c r="M62" s="16" t="s">
        <v>253</v>
      </c>
      <c r="N62" s="21"/>
      <c r="O62" s="16"/>
      <c r="P62" s="23" t="s">
        <v>254</v>
      </c>
    </row>
    <row r="63" spans="1:16" s="43" customFormat="1" ht="99.95" customHeight="1" x14ac:dyDescent="0.15">
      <c r="A63" s="15" t="s">
        <v>255</v>
      </c>
      <c r="B63" s="16" t="s">
        <v>81</v>
      </c>
      <c r="C63" s="17">
        <v>41730</v>
      </c>
      <c r="D63" s="16" t="s">
        <v>256</v>
      </c>
      <c r="E63" s="16" t="s">
        <v>29</v>
      </c>
      <c r="F63" s="19">
        <v>1048332</v>
      </c>
      <c r="G63" s="19">
        <v>1048332</v>
      </c>
      <c r="H63" s="20">
        <f>IF(F63="－","－",G63/F63)</f>
        <v>1</v>
      </c>
      <c r="I63" s="21"/>
      <c r="J63" s="16" t="s">
        <v>257</v>
      </c>
      <c r="K63" s="21" t="s">
        <v>21</v>
      </c>
      <c r="L63" s="21"/>
      <c r="M63" s="16" t="s">
        <v>257</v>
      </c>
      <c r="N63" s="21"/>
      <c r="O63" s="16"/>
      <c r="P63" s="23" t="s">
        <v>255</v>
      </c>
    </row>
    <row r="64" spans="1:16" s="43" customFormat="1" ht="99.95" customHeight="1" x14ac:dyDescent="0.15">
      <c r="A64" s="15" t="s">
        <v>258</v>
      </c>
      <c r="B64" s="16" t="s">
        <v>173</v>
      </c>
      <c r="C64" s="17">
        <v>41730</v>
      </c>
      <c r="D64" s="16" t="s">
        <v>259</v>
      </c>
      <c r="E64" s="16" t="s">
        <v>29</v>
      </c>
      <c r="F64" s="19">
        <v>1038664</v>
      </c>
      <c r="G64" s="19">
        <v>1038664</v>
      </c>
      <c r="H64" s="20">
        <f>IF(F64="－","－",G64/F64)</f>
        <v>1</v>
      </c>
      <c r="I64" s="21"/>
      <c r="J64" s="16" t="s">
        <v>253</v>
      </c>
      <c r="K64" s="21" t="s">
        <v>28</v>
      </c>
      <c r="L64" s="21"/>
      <c r="M64" s="16" t="s">
        <v>253</v>
      </c>
      <c r="N64" s="21"/>
      <c r="O64" s="16"/>
      <c r="P64" s="23" t="s">
        <v>260</v>
      </c>
    </row>
    <row r="65" spans="1:16" s="43" customFormat="1" ht="99.95" customHeight="1" x14ac:dyDescent="0.15">
      <c r="A65" s="15" t="s">
        <v>261</v>
      </c>
      <c r="B65" s="16" t="s">
        <v>166</v>
      </c>
      <c r="C65" s="17">
        <v>41730</v>
      </c>
      <c r="D65" s="16" t="s">
        <v>262</v>
      </c>
      <c r="E65" s="16" t="s">
        <v>29</v>
      </c>
      <c r="F65" s="19">
        <v>1000000</v>
      </c>
      <c r="G65" s="19">
        <v>1000000</v>
      </c>
      <c r="H65" s="20">
        <f>IF(F65="－","－",G65/F65)</f>
        <v>1</v>
      </c>
      <c r="I65" s="21"/>
      <c r="J65" s="16" t="s">
        <v>263</v>
      </c>
      <c r="K65" s="21" t="s">
        <v>23</v>
      </c>
      <c r="L65" s="21"/>
      <c r="M65" s="16" t="s">
        <v>264</v>
      </c>
      <c r="N65" s="21"/>
      <c r="O65" s="16"/>
      <c r="P65" s="23" t="s">
        <v>261</v>
      </c>
    </row>
    <row r="66" spans="1:16" s="43" customFormat="1" ht="99.95" customHeight="1" x14ac:dyDescent="0.15">
      <c r="A66" s="15" t="s">
        <v>265</v>
      </c>
      <c r="B66" s="16" t="s">
        <v>72</v>
      </c>
      <c r="C66" s="17">
        <v>41730</v>
      </c>
      <c r="D66" s="16" t="s">
        <v>266</v>
      </c>
      <c r="E66" s="16" t="s">
        <v>29</v>
      </c>
      <c r="F66" s="19">
        <v>937600</v>
      </c>
      <c r="G66" s="19">
        <v>934364</v>
      </c>
      <c r="H66" s="20">
        <f>IF(F66="－","－",G66/F66)</f>
        <v>0.99654863481228673</v>
      </c>
      <c r="I66" s="21"/>
      <c r="J66" s="16" t="s">
        <v>267</v>
      </c>
      <c r="K66" s="21" t="s">
        <v>23</v>
      </c>
      <c r="L66" s="21"/>
      <c r="M66" s="16" t="s">
        <v>267</v>
      </c>
      <c r="N66" s="21"/>
      <c r="O66" s="16"/>
      <c r="P66" s="23" t="s">
        <v>268</v>
      </c>
    </row>
    <row r="67" spans="1:16" s="45" customFormat="1" ht="99.95" customHeight="1" x14ac:dyDescent="0.15">
      <c r="A67" s="15" t="s">
        <v>269</v>
      </c>
      <c r="B67" s="16" t="s">
        <v>48</v>
      </c>
      <c r="C67" s="17">
        <v>41730</v>
      </c>
      <c r="D67" s="16" t="s">
        <v>270</v>
      </c>
      <c r="E67" s="16" t="s">
        <v>29</v>
      </c>
      <c r="F67" s="19">
        <v>847000</v>
      </c>
      <c r="G67" s="19">
        <v>800000</v>
      </c>
      <c r="H67" s="20">
        <f>IF(F67="－","－",G67/F67)</f>
        <v>0.94451003541912637</v>
      </c>
      <c r="I67" s="21"/>
      <c r="J67" s="16" t="s">
        <v>271</v>
      </c>
      <c r="K67" s="21" t="s">
        <v>23</v>
      </c>
      <c r="L67" s="21"/>
      <c r="M67" s="16" t="s">
        <v>272</v>
      </c>
      <c r="N67" s="21"/>
      <c r="O67" s="16"/>
      <c r="P67" s="44" t="s">
        <v>273</v>
      </c>
    </row>
    <row r="68" spans="1:16" s="43" customFormat="1" ht="99.95" customHeight="1" x14ac:dyDescent="0.15">
      <c r="A68" s="16" t="s">
        <v>152</v>
      </c>
      <c r="B68" s="16" t="s">
        <v>426</v>
      </c>
      <c r="C68" s="17">
        <v>41730</v>
      </c>
      <c r="D68" s="16" t="s">
        <v>106</v>
      </c>
      <c r="E68" s="16" t="s">
        <v>27</v>
      </c>
      <c r="F68" s="19">
        <v>3143448</v>
      </c>
      <c r="G68" s="19">
        <v>3143448</v>
      </c>
      <c r="H68" s="20">
        <f>IF(F68="－","－",G68/F68)</f>
        <v>1</v>
      </c>
      <c r="I68" s="21"/>
      <c r="J68" s="16" t="s">
        <v>113</v>
      </c>
      <c r="K68" s="21" t="s">
        <v>24</v>
      </c>
      <c r="L68" s="21"/>
      <c r="M68" s="16" t="s">
        <v>113</v>
      </c>
      <c r="N68" s="21"/>
      <c r="O68" s="16" t="s">
        <v>20</v>
      </c>
      <c r="P68" s="23" t="s">
        <v>152</v>
      </c>
    </row>
    <row r="69" spans="1:16" s="43" customFormat="1" ht="99.95" customHeight="1" x14ac:dyDescent="0.15">
      <c r="A69" s="16" t="s">
        <v>274</v>
      </c>
      <c r="B69" s="16" t="s">
        <v>178</v>
      </c>
      <c r="C69" s="17">
        <v>41733</v>
      </c>
      <c r="D69" s="16" t="s">
        <v>275</v>
      </c>
      <c r="E69" s="16" t="s">
        <v>27</v>
      </c>
      <c r="F69" s="19">
        <v>645390000</v>
      </c>
      <c r="G69" s="19">
        <v>645390000</v>
      </c>
      <c r="H69" s="20">
        <f>IF(F69="－","－",G69/F69)</f>
        <v>1</v>
      </c>
      <c r="I69" s="21"/>
      <c r="J69" s="16" t="s">
        <v>276</v>
      </c>
      <c r="K69" s="21" t="s">
        <v>21</v>
      </c>
      <c r="L69" s="21"/>
      <c r="M69" s="16" t="s">
        <v>277</v>
      </c>
      <c r="N69" s="21"/>
      <c r="O69" s="16"/>
      <c r="P69" s="23" t="s">
        <v>278</v>
      </c>
    </row>
    <row r="70" spans="1:16" s="43" customFormat="1" ht="99.95" customHeight="1" x14ac:dyDescent="0.15">
      <c r="A70" s="15" t="s">
        <v>279</v>
      </c>
      <c r="B70" s="16" t="s">
        <v>67</v>
      </c>
      <c r="C70" s="17">
        <v>41738</v>
      </c>
      <c r="D70" s="16" t="s">
        <v>280</v>
      </c>
      <c r="E70" s="16" t="s">
        <v>29</v>
      </c>
      <c r="F70" s="19">
        <v>18329000</v>
      </c>
      <c r="G70" s="19">
        <v>18329000</v>
      </c>
      <c r="H70" s="20">
        <f>IF(F70="－","－",G70/F70)</f>
        <v>1</v>
      </c>
      <c r="I70" s="21"/>
      <c r="J70" s="16" t="s">
        <v>281</v>
      </c>
      <c r="K70" s="21" t="s">
        <v>19</v>
      </c>
      <c r="L70" s="21"/>
      <c r="M70" s="16" t="s">
        <v>281</v>
      </c>
      <c r="N70" s="21"/>
      <c r="O70" s="16"/>
      <c r="P70" s="23" t="s">
        <v>279</v>
      </c>
    </row>
    <row r="71" spans="1:16" s="43" customFormat="1" ht="99.95" customHeight="1" x14ac:dyDescent="0.15">
      <c r="A71" s="15" t="s">
        <v>282</v>
      </c>
      <c r="B71" s="16" t="s">
        <v>81</v>
      </c>
      <c r="C71" s="17">
        <v>41739</v>
      </c>
      <c r="D71" s="16" t="s">
        <v>283</v>
      </c>
      <c r="E71" s="16" t="s">
        <v>29</v>
      </c>
      <c r="F71" s="19">
        <v>1313614</v>
      </c>
      <c r="G71" s="19">
        <v>1295720</v>
      </c>
      <c r="H71" s="20">
        <f>IF(F71="－","－",G71/F71)</f>
        <v>0.98637803799289592</v>
      </c>
      <c r="I71" s="21"/>
      <c r="J71" s="16" t="s">
        <v>284</v>
      </c>
      <c r="K71" s="21" t="s">
        <v>21</v>
      </c>
      <c r="L71" s="21"/>
      <c r="M71" s="16" t="s">
        <v>285</v>
      </c>
      <c r="N71" s="21"/>
      <c r="O71" s="16"/>
      <c r="P71" s="23" t="s">
        <v>282</v>
      </c>
    </row>
    <row r="72" spans="1:16" s="43" customFormat="1" ht="99.95" customHeight="1" x14ac:dyDescent="0.15">
      <c r="A72" s="15" t="s">
        <v>286</v>
      </c>
      <c r="B72" s="16" t="s">
        <v>81</v>
      </c>
      <c r="C72" s="17">
        <v>41744</v>
      </c>
      <c r="D72" s="16" t="s">
        <v>123</v>
      </c>
      <c r="E72" s="16" t="s">
        <v>29</v>
      </c>
      <c r="F72" s="19">
        <v>3021000</v>
      </c>
      <c r="G72" s="19">
        <v>3021000</v>
      </c>
      <c r="H72" s="20">
        <f>IF(F72="－","－",G72/F72)</f>
        <v>1</v>
      </c>
      <c r="I72" s="21"/>
      <c r="J72" s="16" t="s">
        <v>287</v>
      </c>
      <c r="K72" s="21" t="s">
        <v>28</v>
      </c>
      <c r="L72" s="21"/>
      <c r="M72" s="16" t="s">
        <v>288</v>
      </c>
      <c r="N72" s="21"/>
      <c r="O72" s="16"/>
      <c r="P72" s="23" t="s">
        <v>286</v>
      </c>
    </row>
    <row r="73" spans="1:16" s="43" customFormat="1" ht="99.95" customHeight="1" x14ac:dyDescent="0.15">
      <c r="A73" s="15" t="s">
        <v>289</v>
      </c>
      <c r="B73" s="16" t="s">
        <v>48</v>
      </c>
      <c r="C73" s="17">
        <v>41744</v>
      </c>
      <c r="D73" s="16" t="s">
        <v>290</v>
      </c>
      <c r="E73" s="16" t="s">
        <v>29</v>
      </c>
      <c r="F73" s="19">
        <v>2994720</v>
      </c>
      <c r="G73" s="19">
        <v>2994720</v>
      </c>
      <c r="H73" s="20">
        <f>IF(F73="－","－",G73/F73)</f>
        <v>1</v>
      </c>
      <c r="I73" s="21"/>
      <c r="J73" s="16" t="s">
        <v>291</v>
      </c>
      <c r="K73" s="21" t="s">
        <v>28</v>
      </c>
      <c r="L73" s="21"/>
      <c r="M73" s="16" t="s">
        <v>292</v>
      </c>
      <c r="N73" s="21"/>
      <c r="O73" s="16"/>
      <c r="P73" s="23" t="s">
        <v>293</v>
      </c>
    </row>
    <row r="74" spans="1:16" s="43" customFormat="1" ht="99.95" customHeight="1" x14ac:dyDescent="0.15">
      <c r="A74" s="15" t="s">
        <v>294</v>
      </c>
      <c r="B74" s="16" t="s">
        <v>81</v>
      </c>
      <c r="C74" s="17">
        <v>41744</v>
      </c>
      <c r="D74" s="16" t="s">
        <v>295</v>
      </c>
      <c r="E74" s="16" t="s">
        <v>29</v>
      </c>
      <c r="F74" s="19">
        <v>1976400</v>
      </c>
      <c r="G74" s="19">
        <v>1944000</v>
      </c>
      <c r="H74" s="20">
        <f>IF(F74="－","－",G74/F74)</f>
        <v>0.98360655737704916</v>
      </c>
      <c r="I74" s="21"/>
      <c r="J74" s="16" t="s">
        <v>296</v>
      </c>
      <c r="K74" s="21" t="s">
        <v>28</v>
      </c>
      <c r="L74" s="21"/>
      <c r="M74" s="16" t="s">
        <v>297</v>
      </c>
      <c r="N74" s="21"/>
      <c r="O74" s="16"/>
      <c r="P74" s="23" t="s">
        <v>294</v>
      </c>
    </row>
    <row r="75" spans="1:16" s="43" customFormat="1" ht="99.95" customHeight="1" x14ac:dyDescent="0.15">
      <c r="A75" s="15" t="s">
        <v>298</v>
      </c>
      <c r="B75" s="16" t="s">
        <v>86</v>
      </c>
      <c r="C75" s="17">
        <v>41745</v>
      </c>
      <c r="D75" s="16" t="s">
        <v>299</v>
      </c>
      <c r="E75" s="16" t="s">
        <v>29</v>
      </c>
      <c r="F75" s="18" t="s">
        <v>300</v>
      </c>
      <c r="G75" s="19">
        <v>4981936</v>
      </c>
      <c r="H75" s="20" t="str">
        <f>IF(F75="-","-",G75/F75)</f>
        <v>-</v>
      </c>
      <c r="I75" s="21"/>
      <c r="J75" s="16" t="s">
        <v>301</v>
      </c>
      <c r="K75" s="21" t="s">
        <v>21</v>
      </c>
      <c r="L75" s="21"/>
      <c r="M75" s="16" t="s">
        <v>302</v>
      </c>
      <c r="N75" s="21"/>
      <c r="O75" s="16"/>
      <c r="P75" s="23" t="s">
        <v>298</v>
      </c>
    </row>
    <row r="76" spans="1:16" s="43" customFormat="1" ht="99.95" customHeight="1" x14ac:dyDescent="0.15">
      <c r="A76" s="15" t="s">
        <v>303</v>
      </c>
      <c r="B76" s="16" t="s">
        <v>67</v>
      </c>
      <c r="C76" s="17">
        <v>41747</v>
      </c>
      <c r="D76" s="16" t="s">
        <v>304</v>
      </c>
      <c r="E76" s="16" t="s">
        <v>29</v>
      </c>
      <c r="F76" s="19">
        <v>3500000</v>
      </c>
      <c r="G76" s="19">
        <v>3500000</v>
      </c>
      <c r="H76" s="20">
        <f>IF(F76="－","－",G76/F76)</f>
        <v>1</v>
      </c>
      <c r="I76" s="21"/>
      <c r="J76" s="16" t="s">
        <v>305</v>
      </c>
      <c r="K76" s="21" t="s">
        <v>28</v>
      </c>
      <c r="L76" s="21"/>
      <c r="M76" s="16" t="s">
        <v>305</v>
      </c>
      <c r="N76" s="21"/>
      <c r="O76" s="16"/>
      <c r="P76" s="23" t="s">
        <v>303</v>
      </c>
    </row>
    <row r="77" spans="1:16" s="43" customFormat="1" ht="99.95" customHeight="1" x14ac:dyDescent="0.15">
      <c r="A77" s="15" t="s">
        <v>306</v>
      </c>
      <c r="B77" s="16" t="s">
        <v>81</v>
      </c>
      <c r="C77" s="17">
        <v>41751</v>
      </c>
      <c r="D77" s="16" t="s">
        <v>307</v>
      </c>
      <c r="E77" s="16" t="s">
        <v>29</v>
      </c>
      <c r="F77" s="19">
        <v>74385320</v>
      </c>
      <c r="G77" s="19">
        <v>74385320</v>
      </c>
      <c r="H77" s="20">
        <f>IF(F77="－","－",G77/F77)</f>
        <v>1</v>
      </c>
      <c r="I77" s="21"/>
      <c r="J77" s="16" t="s">
        <v>308</v>
      </c>
      <c r="K77" s="21" t="s">
        <v>21</v>
      </c>
      <c r="L77" s="21"/>
      <c r="M77" s="16" t="s">
        <v>309</v>
      </c>
      <c r="N77" s="21"/>
      <c r="O77" s="16"/>
      <c r="P77" s="23" t="s">
        <v>306</v>
      </c>
    </row>
    <row r="78" spans="1:16" s="43" customFormat="1" ht="99.95" customHeight="1" x14ac:dyDescent="0.15">
      <c r="A78" s="15" t="s">
        <v>310</v>
      </c>
      <c r="B78" s="16" t="s">
        <v>67</v>
      </c>
      <c r="C78" s="17">
        <v>41752</v>
      </c>
      <c r="D78" s="16" t="s">
        <v>311</v>
      </c>
      <c r="E78" s="16" t="s">
        <v>29</v>
      </c>
      <c r="F78" s="19">
        <v>4282701</v>
      </c>
      <c r="G78" s="19">
        <v>4266000</v>
      </c>
      <c r="H78" s="20">
        <f>IF(F78="－","－",G78/F78)</f>
        <v>0.99610035816182363</v>
      </c>
      <c r="I78" s="21"/>
      <c r="J78" s="16" t="s">
        <v>312</v>
      </c>
      <c r="K78" s="21" t="s">
        <v>21</v>
      </c>
      <c r="L78" s="21"/>
      <c r="M78" s="16" t="s">
        <v>312</v>
      </c>
      <c r="N78" s="21"/>
      <c r="O78" s="16"/>
      <c r="P78" s="23" t="s">
        <v>310</v>
      </c>
    </row>
    <row r="79" spans="1:16" s="43" customFormat="1" ht="99.95" customHeight="1" x14ac:dyDescent="0.15">
      <c r="A79" s="15" t="s">
        <v>313</v>
      </c>
      <c r="B79" s="16" t="s">
        <v>67</v>
      </c>
      <c r="C79" s="17">
        <v>41752</v>
      </c>
      <c r="D79" s="16" t="s">
        <v>314</v>
      </c>
      <c r="E79" s="16" t="s">
        <v>29</v>
      </c>
      <c r="F79" s="19">
        <v>1311878</v>
      </c>
      <c r="G79" s="19">
        <v>1282980</v>
      </c>
      <c r="H79" s="20">
        <f>IF(F79="－","－",G79/F79)</f>
        <v>0.97797203703393154</v>
      </c>
      <c r="I79" s="21"/>
      <c r="J79" s="16" t="s">
        <v>312</v>
      </c>
      <c r="K79" s="21" t="s">
        <v>21</v>
      </c>
      <c r="L79" s="21"/>
      <c r="M79" s="16" t="s">
        <v>312</v>
      </c>
      <c r="N79" s="21"/>
      <c r="O79" s="16"/>
      <c r="P79" s="23" t="s">
        <v>313</v>
      </c>
    </row>
    <row r="80" spans="1:16" s="43" customFormat="1" ht="121.5" x14ac:dyDescent="0.15">
      <c r="A80" s="15" t="s">
        <v>315</v>
      </c>
      <c r="B80" s="16" t="s">
        <v>48</v>
      </c>
      <c r="C80" s="17">
        <v>41759</v>
      </c>
      <c r="D80" s="16" t="s">
        <v>316</v>
      </c>
      <c r="E80" s="16" t="s">
        <v>29</v>
      </c>
      <c r="F80" s="19">
        <v>20117960</v>
      </c>
      <c r="G80" s="19">
        <v>20117960</v>
      </c>
      <c r="H80" s="20">
        <f>IF(F80="－","－",G80/F80)</f>
        <v>1</v>
      </c>
      <c r="I80" s="21"/>
      <c r="J80" s="16" t="s">
        <v>317</v>
      </c>
      <c r="K80" s="21" t="s">
        <v>21</v>
      </c>
      <c r="L80" s="21"/>
      <c r="M80" s="16" t="s">
        <v>317</v>
      </c>
      <c r="N80" s="21"/>
      <c r="O80" s="16"/>
      <c r="P80" s="49" t="s">
        <v>318</v>
      </c>
    </row>
    <row r="81" spans="1:16" s="43" customFormat="1" ht="99.95" customHeight="1" x14ac:dyDescent="0.15">
      <c r="A81" s="15" t="s">
        <v>319</v>
      </c>
      <c r="B81" s="16" t="s">
        <v>86</v>
      </c>
      <c r="C81" s="17">
        <v>41761</v>
      </c>
      <c r="D81" s="16" t="s">
        <v>320</v>
      </c>
      <c r="E81" s="16" t="s">
        <v>29</v>
      </c>
      <c r="F81" s="19">
        <v>9997030</v>
      </c>
      <c r="G81" s="19">
        <v>9997030</v>
      </c>
      <c r="H81" s="20">
        <f>IF(F81="－","－",G81/F81)</f>
        <v>1</v>
      </c>
      <c r="I81" s="21"/>
      <c r="J81" s="16" t="s">
        <v>321</v>
      </c>
      <c r="K81" s="21" t="s">
        <v>28</v>
      </c>
      <c r="L81" s="21"/>
      <c r="M81" s="16" t="s">
        <v>322</v>
      </c>
      <c r="N81" s="21"/>
      <c r="O81" s="16"/>
      <c r="P81" s="23" t="s">
        <v>319</v>
      </c>
    </row>
    <row r="82" spans="1:16" s="43" customFormat="1" ht="99.95" customHeight="1" x14ac:dyDescent="0.15">
      <c r="A82" s="15" t="s">
        <v>323</v>
      </c>
      <c r="B82" s="16" t="s">
        <v>67</v>
      </c>
      <c r="C82" s="17">
        <v>41768</v>
      </c>
      <c r="D82" s="16" t="s">
        <v>324</v>
      </c>
      <c r="E82" s="16" t="s">
        <v>29</v>
      </c>
      <c r="F82" s="19">
        <v>66888040</v>
      </c>
      <c r="G82" s="19">
        <v>66888040</v>
      </c>
      <c r="H82" s="20">
        <f>IF(F82="－","－",G82/F82)</f>
        <v>1</v>
      </c>
      <c r="I82" s="21"/>
      <c r="J82" s="16" t="s">
        <v>325</v>
      </c>
      <c r="K82" s="21" t="s">
        <v>21</v>
      </c>
      <c r="L82" s="21"/>
      <c r="M82" s="16" t="s">
        <v>326</v>
      </c>
      <c r="N82" s="21"/>
      <c r="O82" s="16"/>
      <c r="P82" s="23" t="s">
        <v>323</v>
      </c>
    </row>
    <row r="83" spans="1:16" s="43" customFormat="1" ht="99.95" customHeight="1" x14ac:dyDescent="0.15">
      <c r="A83" s="15" t="s">
        <v>327</v>
      </c>
      <c r="B83" s="16" t="s">
        <v>67</v>
      </c>
      <c r="C83" s="17">
        <v>41768</v>
      </c>
      <c r="D83" s="16" t="s">
        <v>328</v>
      </c>
      <c r="E83" s="16" t="s">
        <v>29</v>
      </c>
      <c r="F83" s="19">
        <v>9776518</v>
      </c>
      <c r="G83" s="19">
        <v>9776518</v>
      </c>
      <c r="H83" s="20">
        <f>IF(F83="－","－",G83/F83)</f>
        <v>1</v>
      </c>
      <c r="I83" s="21"/>
      <c r="J83" s="16" t="s">
        <v>305</v>
      </c>
      <c r="K83" s="21" t="s">
        <v>28</v>
      </c>
      <c r="L83" s="21"/>
      <c r="M83" s="16" t="s">
        <v>305</v>
      </c>
      <c r="N83" s="21"/>
      <c r="O83" s="16"/>
      <c r="P83" s="23" t="s">
        <v>327</v>
      </c>
    </row>
    <row r="84" spans="1:16" s="43" customFormat="1" ht="99.95" customHeight="1" x14ac:dyDescent="0.15">
      <c r="A84" s="15" t="s">
        <v>329</v>
      </c>
      <c r="B84" s="16" t="s">
        <v>67</v>
      </c>
      <c r="C84" s="17">
        <v>41768</v>
      </c>
      <c r="D84" s="16" t="s">
        <v>330</v>
      </c>
      <c r="E84" s="16" t="s">
        <v>29</v>
      </c>
      <c r="F84" s="19">
        <v>1630419</v>
      </c>
      <c r="G84" s="19">
        <v>1630419</v>
      </c>
      <c r="H84" s="20">
        <f>IF(F84="－","－",G84/F84)</f>
        <v>1</v>
      </c>
      <c r="I84" s="21"/>
      <c r="J84" s="16" t="s">
        <v>331</v>
      </c>
      <c r="K84" s="21" t="s">
        <v>28</v>
      </c>
      <c r="L84" s="21"/>
      <c r="M84" s="16" t="s">
        <v>331</v>
      </c>
      <c r="N84" s="21"/>
      <c r="O84" s="16"/>
      <c r="P84" s="23" t="s">
        <v>329</v>
      </c>
    </row>
    <row r="85" spans="1:16" s="43" customFormat="1" ht="99.95" customHeight="1" x14ac:dyDescent="0.15">
      <c r="A85" s="15" t="s">
        <v>332</v>
      </c>
      <c r="B85" s="16" t="s">
        <v>333</v>
      </c>
      <c r="C85" s="17">
        <v>41771</v>
      </c>
      <c r="D85" s="16" t="s">
        <v>334</v>
      </c>
      <c r="E85" s="16" t="s">
        <v>29</v>
      </c>
      <c r="F85" s="19">
        <v>3619000</v>
      </c>
      <c r="G85" s="19">
        <v>3619000</v>
      </c>
      <c r="H85" s="20">
        <f>IF(F85="－","－",G85/F85)</f>
        <v>1</v>
      </c>
      <c r="I85" s="21"/>
      <c r="J85" s="16" t="s">
        <v>335</v>
      </c>
      <c r="K85" s="21" t="s">
        <v>28</v>
      </c>
      <c r="L85" s="21"/>
      <c r="M85" s="16" t="s">
        <v>335</v>
      </c>
      <c r="N85" s="21"/>
      <c r="O85" s="16"/>
      <c r="P85" s="23" t="s">
        <v>336</v>
      </c>
    </row>
    <row r="86" spans="1:16" s="43" customFormat="1" ht="99.95" customHeight="1" x14ac:dyDescent="0.15">
      <c r="A86" s="15" t="s">
        <v>337</v>
      </c>
      <c r="B86" s="16" t="s">
        <v>67</v>
      </c>
      <c r="C86" s="17">
        <v>41774</v>
      </c>
      <c r="D86" s="16" t="s">
        <v>338</v>
      </c>
      <c r="E86" s="16" t="s">
        <v>29</v>
      </c>
      <c r="F86" s="19">
        <v>3101775</v>
      </c>
      <c r="G86" s="19">
        <v>3101775</v>
      </c>
      <c r="H86" s="20">
        <f>IF(F86="－","－",G86/F86)</f>
        <v>1</v>
      </c>
      <c r="I86" s="21"/>
      <c r="J86" s="16" t="s">
        <v>331</v>
      </c>
      <c r="K86" s="21" t="s">
        <v>28</v>
      </c>
      <c r="L86" s="21"/>
      <c r="M86" s="16" t="s">
        <v>331</v>
      </c>
      <c r="N86" s="21"/>
      <c r="O86" s="16"/>
      <c r="P86" s="23" t="s">
        <v>337</v>
      </c>
    </row>
    <row r="87" spans="1:16" s="43" customFormat="1" ht="99.95" customHeight="1" x14ac:dyDescent="0.15">
      <c r="A87" s="15" t="s">
        <v>339</v>
      </c>
      <c r="B87" s="16" t="s">
        <v>201</v>
      </c>
      <c r="C87" s="17">
        <v>41778</v>
      </c>
      <c r="D87" s="16" t="s">
        <v>340</v>
      </c>
      <c r="E87" s="16" t="s">
        <v>29</v>
      </c>
      <c r="F87" s="19">
        <v>20023560</v>
      </c>
      <c r="G87" s="19">
        <v>20023560</v>
      </c>
      <c r="H87" s="20">
        <f>IF(F87="－","－",G87/F87)</f>
        <v>1</v>
      </c>
      <c r="I87" s="21"/>
      <c r="J87" s="16" t="s">
        <v>341</v>
      </c>
      <c r="K87" s="21" t="s">
        <v>21</v>
      </c>
      <c r="L87" s="21"/>
      <c r="M87" s="16" t="s">
        <v>342</v>
      </c>
      <c r="N87" s="21"/>
      <c r="O87" s="16"/>
      <c r="P87" s="23" t="s">
        <v>343</v>
      </c>
    </row>
    <row r="88" spans="1:16" s="43" customFormat="1" ht="126.75" customHeight="1" x14ac:dyDescent="0.15">
      <c r="A88" s="15" t="s">
        <v>344</v>
      </c>
      <c r="B88" s="16" t="s">
        <v>81</v>
      </c>
      <c r="C88" s="17">
        <v>41778</v>
      </c>
      <c r="D88" s="16" t="s">
        <v>307</v>
      </c>
      <c r="E88" s="16" t="s">
        <v>29</v>
      </c>
      <c r="F88" s="19">
        <v>13527160</v>
      </c>
      <c r="G88" s="19">
        <v>13527160</v>
      </c>
      <c r="H88" s="20">
        <f>IF(F88="－","－",G88/F88)</f>
        <v>1</v>
      </c>
      <c r="I88" s="21"/>
      <c r="J88" s="16" t="s">
        <v>345</v>
      </c>
      <c r="K88" s="21" t="s">
        <v>21</v>
      </c>
      <c r="L88" s="21"/>
      <c r="M88" s="16" t="s">
        <v>309</v>
      </c>
      <c r="N88" s="21"/>
      <c r="O88" s="16"/>
      <c r="P88" s="49" t="s">
        <v>344</v>
      </c>
    </row>
    <row r="89" spans="1:16" s="43" customFormat="1" ht="99.95" customHeight="1" x14ac:dyDescent="0.15">
      <c r="A89" s="15" t="s">
        <v>346</v>
      </c>
      <c r="B89" s="16" t="s">
        <v>86</v>
      </c>
      <c r="C89" s="17">
        <v>41780</v>
      </c>
      <c r="D89" s="16" t="s">
        <v>307</v>
      </c>
      <c r="E89" s="16" t="s">
        <v>29</v>
      </c>
      <c r="F89" s="19">
        <v>25382880</v>
      </c>
      <c r="G89" s="19">
        <v>25382880</v>
      </c>
      <c r="H89" s="20">
        <f>IF(F89="－","－",G89/F89)</f>
        <v>1</v>
      </c>
      <c r="I89" s="21"/>
      <c r="J89" s="16" t="s">
        <v>347</v>
      </c>
      <c r="K89" s="21" t="s">
        <v>21</v>
      </c>
      <c r="L89" s="21"/>
      <c r="M89" s="16" t="s">
        <v>348</v>
      </c>
      <c r="N89" s="21"/>
      <c r="O89" s="16"/>
      <c r="P89" s="23" t="s">
        <v>349</v>
      </c>
    </row>
    <row r="90" spans="1:16" s="43" customFormat="1" ht="99.95" customHeight="1" x14ac:dyDescent="0.15">
      <c r="A90" s="15" t="s">
        <v>350</v>
      </c>
      <c r="B90" s="16" t="s">
        <v>333</v>
      </c>
      <c r="C90" s="17">
        <v>41785</v>
      </c>
      <c r="D90" s="16" t="s">
        <v>351</v>
      </c>
      <c r="E90" s="16" t="s">
        <v>29</v>
      </c>
      <c r="F90" s="19">
        <v>9023440</v>
      </c>
      <c r="G90" s="19">
        <v>9023440</v>
      </c>
      <c r="H90" s="20">
        <f>IF(F90="－","－",G90/F90)</f>
        <v>1</v>
      </c>
      <c r="I90" s="21"/>
      <c r="J90" s="16" t="s">
        <v>352</v>
      </c>
      <c r="K90" s="21" t="s">
        <v>21</v>
      </c>
      <c r="L90" s="21"/>
      <c r="M90" s="16" t="s">
        <v>352</v>
      </c>
      <c r="N90" s="21"/>
      <c r="O90" s="16"/>
      <c r="P90" s="23" t="s">
        <v>353</v>
      </c>
    </row>
    <row r="91" spans="1:16" s="43" customFormat="1" ht="99.95" customHeight="1" x14ac:dyDescent="0.15">
      <c r="A91" s="15" t="s">
        <v>354</v>
      </c>
      <c r="B91" s="16" t="s">
        <v>81</v>
      </c>
      <c r="C91" s="17">
        <v>41787</v>
      </c>
      <c r="D91" s="16" t="s">
        <v>307</v>
      </c>
      <c r="E91" s="16" t="s">
        <v>29</v>
      </c>
      <c r="F91" s="19">
        <v>3686480</v>
      </c>
      <c r="G91" s="19">
        <v>3686480</v>
      </c>
      <c r="H91" s="20">
        <f>IF(F91="－","－",G91/F91)</f>
        <v>1</v>
      </c>
      <c r="I91" s="21"/>
      <c r="J91" s="16" t="s">
        <v>345</v>
      </c>
      <c r="K91" s="21" t="s">
        <v>21</v>
      </c>
      <c r="L91" s="21"/>
      <c r="M91" s="16" t="s">
        <v>309</v>
      </c>
      <c r="N91" s="21"/>
      <c r="O91" s="16"/>
      <c r="P91" s="23" t="s">
        <v>354</v>
      </c>
    </row>
    <row r="92" spans="1:16" s="43" customFormat="1" ht="99.95" customHeight="1" x14ac:dyDescent="0.15">
      <c r="A92" s="50" t="s">
        <v>355</v>
      </c>
      <c r="B92" s="16" t="s">
        <v>67</v>
      </c>
      <c r="C92" s="51">
        <v>41795</v>
      </c>
      <c r="D92" s="52" t="s">
        <v>324</v>
      </c>
      <c r="E92" s="16" t="s">
        <v>29</v>
      </c>
      <c r="F92" s="53">
        <v>40044440</v>
      </c>
      <c r="G92" s="53">
        <v>40044440</v>
      </c>
      <c r="H92" s="20">
        <f>IF(F92="－","－",G92/F92)</f>
        <v>1</v>
      </c>
      <c r="I92" s="21"/>
      <c r="J92" s="15" t="s">
        <v>325</v>
      </c>
      <c r="K92" s="22" t="s">
        <v>356</v>
      </c>
      <c r="L92" s="21"/>
      <c r="M92" s="15" t="s">
        <v>325</v>
      </c>
      <c r="N92" s="21"/>
      <c r="O92" s="22"/>
      <c r="P92" s="23" t="s">
        <v>355</v>
      </c>
    </row>
    <row r="93" spans="1:16" s="43" customFormat="1" ht="99.95" customHeight="1" x14ac:dyDescent="0.15">
      <c r="A93" s="50" t="s">
        <v>357</v>
      </c>
      <c r="B93" s="16" t="s">
        <v>67</v>
      </c>
      <c r="C93" s="51">
        <v>41795</v>
      </c>
      <c r="D93" s="52" t="s">
        <v>324</v>
      </c>
      <c r="E93" s="16" t="s">
        <v>29</v>
      </c>
      <c r="F93" s="53">
        <v>2759880</v>
      </c>
      <c r="G93" s="53">
        <v>2759880</v>
      </c>
      <c r="H93" s="20">
        <f>IF(F93="－","－",G93/F93)</f>
        <v>1</v>
      </c>
      <c r="I93" s="21"/>
      <c r="J93" s="15" t="s">
        <v>358</v>
      </c>
      <c r="K93" s="22" t="s">
        <v>356</v>
      </c>
      <c r="L93" s="21"/>
      <c r="M93" s="15" t="s">
        <v>358</v>
      </c>
      <c r="N93" s="21"/>
      <c r="O93" s="22"/>
      <c r="P93" s="23" t="s">
        <v>357</v>
      </c>
    </row>
    <row r="94" spans="1:16" s="43" customFormat="1" ht="99.95" customHeight="1" x14ac:dyDescent="0.15">
      <c r="A94" s="15" t="s">
        <v>359</v>
      </c>
      <c r="B94" s="16" t="s">
        <v>67</v>
      </c>
      <c r="C94" s="17">
        <v>41801</v>
      </c>
      <c r="D94" s="16" t="s">
        <v>360</v>
      </c>
      <c r="E94" s="16" t="s">
        <v>29</v>
      </c>
      <c r="F94" s="19">
        <v>1638000</v>
      </c>
      <c r="G94" s="19">
        <v>1638000</v>
      </c>
      <c r="H94" s="20">
        <f>IF(F94="－","－",G94/F94)</f>
        <v>1</v>
      </c>
      <c r="I94" s="21"/>
      <c r="J94" s="16" t="s">
        <v>361</v>
      </c>
      <c r="K94" s="21" t="s">
        <v>28</v>
      </c>
      <c r="L94" s="21"/>
      <c r="M94" s="16" t="s">
        <v>361</v>
      </c>
      <c r="N94" s="21"/>
      <c r="O94" s="16"/>
      <c r="P94" s="23" t="s">
        <v>359</v>
      </c>
    </row>
    <row r="95" spans="1:16" s="43" customFormat="1" ht="99.95" customHeight="1" x14ac:dyDescent="0.15">
      <c r="A95" s="15" t="s">
        <v>362</v>
      </c>
      <c r="B95" s="16" t="s">
        <v>63</v>
      </c>
      <c r="C95" s="17">
        <v>41802</v>
      </c>
      <c r="D95" s="16" t="s">
        <v>37</v>
      </c>
      <c r="E95" s="16" t="s">
        <v>29</v>
      </c>
      <c r="F95" s="19">
        <v>10292400</v>
      </c>
      <c r="G95" s="19">
        <v>9720000</v>
      </c>
      <c r="H95" s="20">
        <f>IF(F95="－","－",G95/F95)</f>
        <v>0.94438614900314799</v>
      </c>
      <c r="I95" s="21"/>
      <c r="J95" s="16" t="s">
        <v>363</v>
      </c>
      <c r="K95" s="21" t="s">
        <v>28</v>
      </c>
      <c r="L95" s="21"/>
      <c r="M95" s="16" t="s">
        <v>363</v>
      </c>
      <c r="N95" s="21"/>
      <c r="O95" s="16"/>
      <c r="P95" s="23" t="s">
        <v>362</v>
      </c>
    </row>
    <row r="96" spans="1:16" s="43" customFormat="1" ht="99.95" customHeight="1" x14ac:dyDescent="0.15">
      <c r="A96" s="15" t="s">
        <v>364</v>
      </c>
      <c r="B96" s="16" t="s">
        <v>81</v>
      </c>
      <c r="C96" s="17">
        <v>41803</v>
      </c>
      <c r="D96" s="16" t="s">
        <v>365</v>
      </c>
      <c r="E96" s="16" t="s">
        <v>29</v>
      </c>
      <c r="F96" s="19">
        <v>3527560</v>
      </c>
      <c r="G96" s="19">
        <v>3527560</v>
      </c>
      <c r="H96" s="20">
        <f>IF(F96="－","－",G96/F96)</f>
        <v>1</v>
      </c>
      <c r="I96" s="21"/>
      <c r="J96" s="16" t="s">
        <v>366</v>
      </c>
      <c r="K96" s="21" t="s">
        <v>28</v>
      </c>
      <c r="L96" s="21"/>
      <c r="M96" s="16" t="s">
        <v>367</v>
      </c>
      <c r="N96" s="21"/>
      <c r="O96" s="16"/>
      <c r="P96" s="23" t="s">
        <v>364</v>
      </c>
    </row>
    <row r="97" spans="1:16" s="43" customFormat="1" ht="99.95" customHeight="1" x14ac:dyDescent="0.15">
      <c r="A97" s="15" t="s">
        <v>368</v>
      </c>
      <c r="B97" s="16" t="s">
        <v>166</v>
      </c>
      <c r="C97" s="17">
        <v>41806</v>
      </c>
      <c r="D97" s="16" t="s">
        <v>369</v>
      </c>
      <c r="E97" s="16" t="s">
        <v>29</v>
      </c>
      <c r="F97" s="19">
        <v>1529000</v>
      </c>
      <c r="G97" s="19">
        <v>1529000</v>
      </c>
      <c r="H97" s="20">
        <f>IF(F97="－","－",G97/F97)</f>
        <v>1</v>
      </c>
      <c r="I97" s="21"/>
      <c r="J97" s="16" t="s">
        <v>370</v>
      </c>
      <c r="K97" s="21" t="s">
        <v>28</v>
      </c>
      <c r="L97" s="21"/>
      <c r="M97" s="16" t="s">
        <v>371</v>
      </c>
      <c r="N97" s="21"/>
      <c r="O97" s="16"/>
      <c r="P97" s="23" t="s">
        <v>368</v>
      </c>
    </row>
    <row r="98" spans="1:16" s="43" customFormat="1" ht="99.95" customHeight="1" x14ac:dyDescent="0.15">
      <c r="A98" s="15" t="s">
        <v>372</v>
      </c>
      <c r="B98" s="16" t="s">
        <v>81</v>
      </c>
      <c r="C98" s="17">
        <v>41808</v>
      </c>
      <c r="D98" s="16" t="s">
        <v>373</v>
      </c>
      <c r="E98" s="16" t="s">
        <v>29</v>
      </c>
      <c r="F98" s="19">
        <v>7299400</v>
      </c>
      <c r="G98" s="19">
        <v>7299400</v>
      </c>
      <c r="H98" s="20">
        <f>IF(F98="－","－",G98/F98)</f>
        <v>1</v>
      </c>
      <c r="I98" s="21"/>
      <c r="J98" s="16" t="s">
        <v>374</v>
      </c>
      <c r="K98" s="21" t="s">
        <v>28</v>
      </c>
      <c r="L98" s="21"/>
      <c r="M98" s="16" t="s">
        <v>375</v>
      </c>
      <c r="N98" s="21"/>
      <c r="O98" s="16"/>
      <c r="P98" s="23" t="s">
        <v>376</v>
      </c>
    </row>
    <row r="99" spans="1:16" s="43" customFormat="1" ht="99.95" customHeight="1" x14ac:dyDescent="0.15">
      <c r="A99" s="15" t="s">
        <v>377</v>
      </c>
      <c r="B99" s="16" t="s">
        <v>67</v>
      </c>
      <c r="C99" s="17">
        <v>41809</v>
      </c>
      <c r="D99" s="16" t="s">
        <v>360</v>
      </c>
      <c r="E99" s="16" t="s">
        <v>29</v>
      </c>
      <c r="F99" s="19">
        <v>1485000</v>
      </c>
      <c r="G99" s="19">
        <v>1485000</v>
      </c>
      <c r="H99" s="20">
        <f>IF(F99="－","－",G99/F99)</f>
        <v>1</v>
      </c>
      <c r="I99" s="21"/>
      <c r="J99" s="16" t="s">
        <v>361</v>
      </c>
      <c r="K99" s="21" t="s">
        <v>28</v>
      </c>
      <c r="L99" s="21"/>
      <c r="M99" s="16" t="s">
        <v>361</v>
      </c>
      <c r="N99" s="21"/>
      <c r="O99" s="16"/>
      <c r="P99" s="23" t="s">
        <v>377</v>
      </c>
    </row>
    <row r="100" spans="1:16" s="43" customFormat="1" ht="99.95" customHeight="1" x14ac:dyDescent="0.15">
      <c r="A100" s="15" t="s">
        <v>378</v>
      </c>
      <c r="B100" s="16" t="s">
        <v>81</v>
      </c>
      <c r="C100" s="17">
        <v>41810</v>
      </c>
      <c r="D100" s="16" t="s">
        <v>379</v>
      </c>
      <c r="E100" s="16" t="s">
        <v>29</v>
      </c>
      <c r="F100" s="19">
        <v>6695880</v>
      </c>
      <c r="G100" s="19">
        <v>6695880</v>
      </c>
      <c r="H100" s="20">
        <f>IF(F100="－","－",G100/F100)</f>
        <v>1</v>
      </c>
      <c r="I100" s="21"/>
      <c r="J100" s="16" t="s">
        <v>380</v>
      </c>
      <c r="K100" s="21" t="s">
        <v>28</v>
      </c>
      <c r="L100" s="21"/>
      <c r="M100" s="16" t="s">
        <v>381</v>
      </c>
      <c r="N100" s="21"/>
      <c r="O100" s="16"/>
      <c r="P100" s="23" t="s">
        <v>378</v>
      </c>
    </row>
    <row r="101" spans="1:16" s="43" customFormat="1" ht="99.95" customHeight="1" x14ac:dyDescent="0.15">
      <c r="A101" s="15" t="s">
        <v>382</v>
      </c>
      <c r="B101" s="16" t="s">
        <v>81</v>
      </c>
      <c r="C101" s="17">
        <v>41810</v>
      </c>
      <c r="D101" s="16" t="s">
        <v>102</v>
      </c>
      <c r="E101" s="16" t="s">
        <v>29</v>
      </c>
      <c r="F101" s="19">
        <v>4196600</v>
      </c>
      <c r="G101" s="19">
        <v>4196600</v>
      </c>
      <c r="H101" s="20">
        <f>IF(F101="－","－",G101/F101)</f>
        <v>1</v>
      </c>
      <c r="I101" s="21"/>
      <c r="J101" s="16" t="s">
        <v>383</v>
      </c>
      <c r="K101" s="21" t="s">
        <v>28</v>
      </c>
      <c r="L101" s="21"/>
      <c r="M101" s="16" t="s">
        <v>384</v>
      </c>
      <c r="N101" s="21"/>
      <c r="O101" s="16"/>
      <c r="P101" s="23" t="s">
        <v>382</v>
      </c>
    </row>
    <row r="102" spans="1:16" s="43" customFormat="1" ht="99.95" customHeight="1" x14ac:dyDescent="0.15">
      <c r="A102" s="15" t="s">
        <v>385</v>
      </c>
      <c r="B102" s="16" t="s">
        <v>81</v>
      </c>
      <c r="C102" s="17">
        <v>41813</v>
      </c>
      <c r="D102" s="16" t="s">
        <v>386</v>
      </c>
      <c r="E102" s="16" t="s">
        <v>29</v>
      </c>
      <c r="F102" s="19">
        <v>8897040</v>
      </c>
      <c r="G102" s="19">
        <v>8897040</v>
      </c>
      <c r="H102" s="20">
        <f>IF(F102="－","－",G102/F102)</f>
        <v>1</v>
      </c>
      <c r="I102" s="21"/>
      <c r="J102" s="16" t="s">
        <v>387</v>
      </c>
      <c r="K102" s="21" t="s">
        <v>28</v>
      </c>
      <c r="L102" s="21"/>
      <c r="M102" s="16" t="s">
        <v>388</v>
      </c>
      <c r="N102" s="21"/>
      <c r="O102" s="16"/>
      <c r="P102" s="23" t="s">
        <v>385</v>
      </c>
    </row>
    <row r="103" spans="1:16" s="43" customFormat="1" ht="124.5" customHeight="1" x14ac:dyDescent="0.15">
      <c r="A103" s="15" t="s">
        <v>389</v>
      </c>
      <c r="B103" s="16" t="s">
        <v>63</v>
      </c>
      <c r="C103" s="17">
        <v>41820</v>
      </c>
      <c r="D103" s="16" t="s">
        <v>390</v>
      </c>
      <c r="E103" s="16" t="s">
        <v>29</v>
      </c>
      <c r="F103" s="19">
        <v>1177200</v>
      </c>
      <c r="G103" s="19">
        <v>1177200</v>
      </c>
      <c r="H103" s="20">
        <f>IF(F103="－","－",G103/F103)</f>
        <v>1</v>
      </c>
      <c r="I103" s="21"/>
      <c r="J103" s="16" t="s">
        <v>391</v>
      </c>
      <c r="K103" s="21" t="s">
        <v>28</v>
      </c>
      <c r="L103" s="21"/>
      <c r="M103" s="16" t="s">
        <v>391</v>
      </c>
      <c r="N103" s="21"/>
      <c r="O103" s="16"/>
      <c r="P103" s="23" t="s">
        <v>389</v>
      </c>
    </row>
    <row r="104" spans="1:16" s="43" customFormat="1" ht="99.95" customHeight="1" x14ac:dyDescent="0.15">
      <c r="A104" s="15" t="s">
        <v>392</v>
      </c>
      <c r="B104" s="16" t="s">
        <v>48</v>
      </c>
      <c r="C104" s="17">
        <v>41822</v>
      </c>
      <c r="D104" s="16" t="s">
        <v>393</v>
      </c>
      <c r="E104" s="16" t="s">
        <v>29</v>
      </c>
      <c r="F104" s="19">
        <v>2193000</v>
      </c>
      <c r="G104" s="19">
        <v>2193000</v>
      </c>
      <c r="H104" s="20">
        <f>IF(F104="－","－",G104/F104)</f>
        <v>1</v>
      </c>
      <c r="I104" s="21"/>
      <c r="J104" s="16" t="s">
        <v>394</v>
      </c>
      <c r="K104" s="21" t="s">
        <v>21</v>
      </c>
      <c r="L104" s="21"/>
      <c r="M104" s="16" t="s">
        <v>394</v>
      </c>
      <c r="N104" s="21"/>
      <c r="O104" s="16"/>
      <c r="P104" s="49" t="s">
        <v>395</v>
      </c>
    </row>
    <row r="105" spans="1:16" s="43" customFormat="1" ht="99.95" customHeight="1" x14ac:dyDescent="0.15">
      <c r="A105" s="15" t="s">
        <v>396</v>
      </c>
      <c r="B105" s="16" t="s">
        <v>67</v>
      </c>
      <c r="C105" s="17">
        <v>41824</v>
      </c>
      <c r="D105" s="16" t="s">
        <v>397</v>
      </c>
      <c r="E105" s="16" t="s">
        <v>29</v>
      </c>
      <c r="F105" s="19">
        <v>11540759</v>
      </c>
      <c r="G105" s="19">
        <v>11540759</v>
      </c>
      <c r="H105" s="20">
        <f>IF(F105="－","－",G105/F105)</f>
        <v>1</v>
      </c>
      <c r="I105" s="21"/>
      <c r="J105" s="16" t="s">
        <v>331</v>
      </c>
      <c r="K105" s="21" t="s">
        <v>28</v>
      </c>
      <c r="L105" s="21"/>
      <c r="M105" s="16" t="s">
        <v>331</v>
      </c>
      <c r="N105" s="21"/>
      <c r="O105" s="16"/>
      <c r="P105" s="23" t="s">
        <v>396</v>
      </c>
    </row>
    <row r="106" spans="1:16" s="43" customFormat="1" ht="99.95" customHeight="1" x14ac:dyDescent="0.15">
      <c r="A106" s="15" t="s">
        <v>398</v>
      </c>
      <c r="B106" s="16" t="s">
        <v>399</v>
      </c>
      <c r="C106" s="17">
        <v>41831</v>
      </c>
      <c r="D106" s="16" t="s">
        <v>400</v>
      </c>
      <c r="E106" s="16" t="s">
        <v>29</v>
      </c>
      <c r="F106" s="19">
        <v>2203599</v>
      </c>
      <c r="G106" s="19">
        <v>2203599</v>
      </c>
      <c r="H106" s="20">
        <f>IF(F106="－","－",G106/F106)</f>
        <v>1</v>
      </c>
      <c r="I106" s="21"/>
      <c r="J106" s="16" t="s">
        <v>331</v>
      </c>
      <c r="K106" s="21" t="s">
        <v>28</v>
      </c>
      <c r="L106" s="21"/>
      <c r="M106" s="16" t="s">
        <v>331</v>
      </c>
      <c r="N106" s="21"/>
      <c r="O106" s="16"/>
      <c r="P106" s="23" t="s">
        <v>398</v>
      </c>
    </row>
    <row r="107" spans="1:16" s="45" customFormat="1" ht="117" customHeight="1" x14ac:dyDescent="0.15">
      <c r="A107" s="15" t="s">
        <v>401</v>
      </c>
      <c r="B107" s="16" t="s">
        <v>399</v>
      </c>
      <c r="C107" s="17">
        <v>41831</v>
      </c>
      <c r="D107" s="16" t="s">
        <v>402</v>
      </c>
      <c r="E107" s="16" t="s">
        <v>29</v>
      </c>
      <c r="F107" s="19">
        <v>1699082</v>
      </c>
      <c r="G107" s="19">
        <v>1699082</v>
      </c>
      <c r="H107" s="20">
        <f>IF(F107="－","－",G107/F107)</f>
        <v>1</v>
      </c>
      <c r="I107" s="21"/>
      <c r="J107" s="16" t="s">
        <v>331</v>
      </c>
      <c r="K107" s="21" t="s">
        <v>28</v>
      </c>
      <c r="L107" s="21"/>
      <c r="M107" s="16" t="s">
        <v>331</v>
      </c>
      <c r="N107" s="21"/>
      <c r="O107" s="16"/>
      <c r="P107" s="23" t="s">
        <v>401</v>
      </c>
    </row>
    <row r="108" spans="1:16" s="43" customFormat="1" ht="99.95" customHeight="1" x14ac:dyDescent="0.15">
      <c r="A108" s="15" t="s">
        <v>403</v>
      </c>
      <c r="B108" s="16" t="s">
        <v>81</v>
      </c>
      <c r="C108" s="17">
        <v>41835</v>
      </c>
      <c r="D108" s="16" t="s">
        <v>404</v>
      </c>
      <c r="E108" s="16" t="s">
        <v>29</v>
      </c>
      <c r="F108" s="19">
        <v>1630800</v>
      </c>
      <c r="G108" s="19">
        <v>1630800</v>
      </c>
      <c r="H108" s="20">
        <f>IF(F108="－","－",G108/F108)</f>
        <v>1</v>
      </c>
      <c r="I108" s="21"/>
      <c r="J108" s="16" t="s">
        <v>405</v>
      </c>
      <c r="K108" s="21" t="s">
        <v>28</v>
      </c>
      <c r="L108" s="21"/>
      <c r="M108" s="16" t="s">
        <v>406</v>
      </c>
      <c r="N108" s="21"/>
      <c r="O108" s="16"/>
      <c r="P108" s="23" t="s">
        <v>403</v>
      </c>
    </row>
    <row r="109" spans="1:16" s="43" customFormat="1" ht="99.95" customHeight="1" x14ac:dyDescent="0.15">
      <c r="A109" s="15" t="s">
        <v>407</v>
      </c>
      <c r="B109" s="16" t="s">
        <v>399</v>
      </c>
      <c r="C109" s="17">
        <v>41843</v>
      </c>
      <c r="D109" s="16" t="s">
        <v>408</v>
      </c>
      <c r="E109" s="16" t="s">
        <v>29</v>
      </c>
      <c r="F109" s="19">
        <v>1006938</v>
      </c>
      <c r="G109" s="19">
        <v>1006938</v>
      </c>
      <c r="H109" s="20">
        <f>IF(F109="－","－",G109/F109)</f>
        <v>1</v>
      </c>
      <c r="I109" s="21"/>
      <c r="J109" s="16" t="s">
        <v>331</v>
      </c>
      <c r="K109" s="21" t="s">
        <v>28</v>
      </c>
      <c r="L109" s="21"/>
      <c r="M109" s="16" t="s">
        <v>331</v>
      </c>
      <c r="N109" s="21"/>
      <c r="O109" s="16"/>
      <c r="P109" s="23" t="s">
        <v>407</v>
      </c>
    </row>
    <row r="110" spans="1:16" s="43" customFormat="1" ht="99.95" customHeight="1" x14ac:dyDescent="0.15">
      <c r="A110" s="15" t="s">
        <v>409</v>
      </c>
      <c r="B110" s="16" t="s">
        <v>399</v>
      </c>
      <c r="C110" s="17">
        <v>41844</v>
      </c>
      <c r="D110" s="16" t="s">
        <v>410</v>
      </c>
      <c r="E110" s="16" t="s">
        <v>29</v>
      </c>
      <c r="F110" s="19">
        <v>3140799</v>
      </c>
      <c r="G110" s="19">
        <v>3140799</v>
      </c>
      <c r="H110" s="20">
        <f>IF(F110="－","－",G110/F110)</f>
        <v>1</v>
      </c>
      <c r="I110" s="21"/>
      <c r="J110" s="16" t="s">
        <v>331</v>
      </c>
      <c r="K110" s="21" t="s">
        <v>28</v>
      </c>
      <c r="L110" s="21"/>
      <c r="M110" s="16" t="s">
        <v>331</v>
      </c>
      <c r="N110" s="21"/>
      <c r="O110" s="16"/>
      <c r="P110" s="23" t="s">
        <v>409</v>
      </c>
    </row>
    <row r="111" spans="1:16" s="43" customFormat="1" ht="99.95" customHeight="1" x14ac:dyDescent="0.15">
      <c r="A111" s="50" t="s">
        <v>411</v>
      </c>
      <c r="B111" s="16" t="s">
        <v>67</v>
      </c>
      <c r="C111" s="51">
        <v>41844</v>
      </c>
      <c r="D111" s="52" t="s">
        <v>330</v>
      </c>
      <c r="E111" s="16" t="s">
        <v>29</v>
      </c>
      <c r="F111" s="53">
        <v>2905989</v>
      </c>
      <c r="G111" s="53">
        <v>2905989</v>
      </c>
      <c r="H111" s="20">
        <f>IF(F111="－","－",G111/F111)</f>
        <v>1</v>
      </c>
      <c r="I111" s="21"/>
      <c r="J111" s="15" t="s">
        <v>331</v>
      </c>
      <c r="K111" s="21" t="s">
        <v>28</v>
      </c>
      <c r="L111" s="21"/>
      <c r="M111" s="15" t="s">
        <v>331</v>
      </c>
      <c r="N111" s="21"/>
      <c r="O111" s="22"/>
      <c r="P111" s="23" t="s">
        <v>411</v>
      </c>
    </row>
    <row r="112" spans="1:16" s="43" customFormat="1" ht="99.95" customHeight="1" x14ac:dyDescent="0.15">
      <c r="A112" s="15" t="s">
        <v>412</v>
      </c>
      <c r="B112" s="16" t="s">
        <v>201</v>
      </c>
      <c r="C112" s="17">
        <v>41851</v>
      </c>
      <c r="D112" s="16" t="s">
        <v>413</v>
      </c>
      <c r="E112" s="16" t="s">
        <v>29</v>
      </c>
      <c r="F112" s="19">
        <v>2947100</v>
      </c>
      <c r="G112" s="19">
        <v>2947100</v>
      </c>
      <c r="H112" s="20">
        <f>IF(F112="－","－",G112/F112)</f>
        <v>1</v>
      </c>
      <c r="I112" s="21"/>
      <c r="J112" s="16" t="s">
        <v>414</v>
      </c>
      <c r="K112" s="21" t="s">
        <v>21</v>
      </c>
      <c r="L112" s="21"/>
      <c r="M112" s="16" t="s">
        <v>415</v>
      </c>
      <c r="N112" s="21"/>
      <c r="O112" s="16"/>
      <c r="P112" s="23" t="s">
        <v>416</v>
      </c>
    </row>
    <row r="113" spans="1:16" s="43" customFormat="1" ht="108" x14ac:dyDescent="0.15">
      <c r="A113" s="15" t="s">
        <v>417</v>
      </c>
      <c r="B113" s="16" t="s">
        <v>81</v>
      </c>
      <c r="C113" s="17">
        <v>41856</v>
      </c>
      <c r="D113" s="16" t="s">
        <v>418</v>
      </c>
      <c r="E113" s="16" t="s">
        <v>29</v>
      </c>
      <c r="F113" s="19">
        <v>16819320</v>
      </c>
      <c r="G113" s="19">
        <v>16819320</v>
      </c>
      <c r="H113" s="20">
        <f>IF(F113="－","－",G113/F113)</f>
        <v>1</v>
      </c>
      <c r="I113" s="21"/>
      <c r="J113" s="16" t="s">
        <v>419</v>
      </c>
      <c r="K113" s="21" t="s">
        <v>28</v>
      </c>
      <c r="L113" s="21"/>
      <c r="M113" s="16" t="s">
        <v>420</v>
      </c>
      <c r="N113" s="21"/>
      <c r="O113" s="16"/>
      <c r="P113" s="23" t="s">
        <v>417</v>
      </c>
    </row>
    <row r="114" spans="1:16" s="43" customFormat="1" ht="351" customHeight="1" x14ac:dyDescent="0.15">
      <c r="A114" s="15" t="s">
        <v>421</v>
      </c>
      <c r="B114" s="16" t="s">
        <v>81</v>
      </c>
      <c r="C114" s="17">
        <v>41858</v>
      </c>
      <c r="D114" s="16" t="s">
        <v>422</v>
      </c>
      <c r="E114" s="16" t="s">
        <v>29</v>
      </c>
      <c r="F114" s="19">
        <v>10042920</v>
      </c>
      <c r="G114" s="19">
        <v>10042920</v>
      </c>
      <c r="H114" s="20">
        <f>IF(F114="－","－",G114/F114)</f>
        <v>1</v>
      </c>
      <c r="I114" s="21"/>
      <c r="J114" s="16" t="s">
        <v>423</v>
      </c>
      <c r="K114" s="21" t="s">
        <v>28</v>
      </c>
      <c r="L114" s="21"/>
      <c r="M114" s="16" t="s">
        <v>424</v>
      </c>
      <c r="N114" s="21"/>
      <c r="O114" s="16"/>
      <c r="P114" s="23" t="s">
        <v>421</v>
      </c>
    </row>
    <row r="115" spans="1:16" s="43" customFormat="1" ht="324" x14ac:dyDescent="0.15">
      <c r="A115" s="16" t="s">
        <v>425</v>
      </c>
      <c r="B115" s="16" t="s">
        <v>426</v>
      </c>
      <c r="C115" s="17">
        <v>41865</v>
      </c>
      <c r="D115" s="16" t="s">
        <v>427</v>
      </c>
      <c r="E115" s="16" t="s">
        <v>27</v>
      </c>
      <c r="F115" s="19">
        <v>3151612800</v>
      </c>
      <c r="G115" s="19">
        <v>3148200000</v>
      </c>
      <c r="H115" s="20">
        <f>IF(F115="－","－",G115/F115)</f>
        <v>0.99891712586013104</v>
      </c>
      <c r="I115" s="21"/>
      <c r="J115" s="16" t="s">
        <v>428</v>
      </c>
      <c r="K115" s="21" t="s">
        <v>21</v>
      </c>
      <c r="L115" s="21"/>
      <c r="M115" s="16" t="s">
        <v>429</v>
      </c>
      <c r="N115" s="21"/>
      <c r="O115" s="16"/>
      <c r="P115" s="23" t="s">
        <v>430</v>
      </c>
    </row>
    <row r="116" spans="1:16" s="43" customFormat="1" ht="99.95" customHeight="1" x14ac:dyDescent="0.15">
      <c r="A116" s="15" t="s">
        <v>392</v>
      </c>
      <c r="B116" s="16" t="s">
        <v>48</v>
      </c>
      <c r="C116" s="17">
        <v>41869</v>
      </c>
      <c r="D116" s="16" t="s">
        <v>393</v>
      </c>
      <c r="E116" s="16" t="s">
        <v>29</v>
      </c>
      <c r="F116" s="19">
        <v>1975200</v>
      </c>
      <c r="G116" s="19">
        <v>1975200</v>
      </c>
      <c r="H116" s="20">
        <f>IF(F116="－","－",G116/F116)</f>
        <v>1</v>
      </c>
      <c r="I116" s="21"/>
      <c r="J116" s="16" t="s">
        <v>431</v>
      </c>
      <c r="K116" s="21" t="s">
        <v>21</v>
      </c>
      <c r="L116" s="21"/>
      <c r="M116" s="16" t="s">
        <v>431</v>
      </c>
      <c r="N116" s="21"/>
      <c r="O116" s="16"/>
      <c r="P116" s="54" t="s">
        <v>432</v>
      </c>
    </row>
    <row r="117" spans="1:16" s="43" customFormat="1" ht="99.95" customHeight="1" x14ac:dyDescent="0.15">
      <c r="A117" s="15" t="s">
        <v>433</v>
      </c>
      <c r="B117" s="16" t="s">
        <v>399</v>
      </c>
      <c r="C117" s="17">
        <v>41872</v>
      </c>
      <c r="D117" s="16" t="s">
        <v>434</v>
      </c>
      <c r="E117" s="16" t="s">
        <v>29</v>
      </c>
      <c r="F117" s="19">
        <v>1330560</v>
      </c>
      <c r="G117" s="19">
        <v>1330560</v>
      </c>
      <c r="H117" s="20">
        <f>IF(F117="－","－",G117/F117)</f>
        <v>1</v>
      </c>
      <c r="I117" s="21"/>
      <c r="J117" s="16" t="s">
        <v>435</v>
      </c>
      <c r="K117" s="21" t="s">
        <v>21</v>
      </c>
      <c r="L117" s="21"/>
      <c r="M117" s="16" t="s">
        <v>435</v>
      </c>
      <c r="N117" s="21"/>
      <c r="O117" s="16"/>
      <c r="P117" s="23" t="s">
        <v>433</v>
      </c>
    </row>
    <row r="118" spans="1:16" s="43" customFormat="1" ht="67.5" x14ac:dyDescent="0.15">
      <c r="A118" s="15" t="s">
        <v>436</v>
      </c>
      <c r="B118" s="16" t="s">
        <v>201</v>
      </c>
      <c r="C118" s="17">
        <v>41876</v>
      </c>
      <c r="D118" s="16" t="s">
        <v>437</v>
      </c>
      <c r="E118" s="16" t="s">
        <v>29</v>
      </c>
      <c r="F118" s="19">
        <v>2945179</v>
      </c>
      <c r="G118" s="19">
        <v>2945179</v>
      </c>
      <c r="H118" s="20">
        <f>IF(F118="－","－",G118/F118)</f>
        <v>1</v>
      </c>
      <c r="I118" s="21"/>
      <c r="J118" s="16" t="s">
        <v>438</v>
      </c>
      <c r="K118" s="21" t="s">
        <v>28</v>
      </c>
      <c r="L118" s="21"/>
      <c r="M118" s="16" t="s">
        <v>439</v>
      </c>
      <c r="N118" s="21"/>
      <c r="O118" s="16"/>
      <c r="P118" s="23" t="s">
        <v>436</v>
      </c>
    </row>
    <row r="119" spans="1:16" s="43" customFormat="1" ht="99.95" customHeight="1" x14ac:dyDescent="0.15">
      <c r="A119" s="15" t="s">
        <v>440</v>
      </c>
      <c r="B119" s="16" t="s">
        <v>441</v>
      </c>
      <c r="C119" s="17">
        <v>41878</v>
      </c>
      <c r="D119" s="16" t="s">
        <v>442</v>
      </c>
      <c r="E119" s="16" t="s">
        <v>29</v>
      </c>
      <c r="F119" s="19">
        <v>1651968</v>
      </c>
      <c r="G119" s="19">
        <v>1420300</v>
      </c>
      <c r="H119" s="20">
        <f>IF(F119="－","－",G119/F119)</f>
        <v>0.85976241670540832</v>
      </c>
      <c r="I119" s="21"/>
      <c r="J119" s="16" t="s">
        <v>443</v>
      </c>
      <c r="K119" s="21" t="s">
        <v>21</v>
      </c>
      <c r="L119" s="21"/>
      <c r="M119" s="16" t="s">
        <v>444</v>
      </c>
      <c r="N119" s="21"/>
      <c r="O119" s="16"/>
      <c r="P119" s="23" t="s">
        <v>445</v>
      </c>
    </row>
    <row r="120" spans="1:16" s="43" customFormat="1" ht="99.95" customHeight="1" x14ac:dyDescent="0.15">
      <c r="A120" s="15" t="s">
        <v>446</v>
      </c>
      <c r="B120" s="16" t="s">
        <v>399</v>
      </c>
      <c r="C120" s="17">
        <v>41879</v>
      </c>
      <c r="D120" s="16" t="s">
        <v>434</v>
      </c>
      <c r="E120" s="16" t="s">
        <v>29</v>
      </c>
      <c r="F120" s="19">
        <v>4506760</v>
      </c>
      <c r="G120" s="19">
        <v>4505760</v>
      </c>
      <c r="H120" s="20">
        <f>IF(F120="－","－",G120/F120)</f>
        <v>0.99977811110420789</v>
      </c>
      <c r="I120" s="21"/>
      <c r="J120" s="16" t="s">
        <v>435</v>
      </c>
      <c r="K120" s="21" t="s">
        <v>21</v>
      </c>
      <c r="L120" s="21"/>
      <c r="M120" s="16" t="s">
        <v>435</v>
      </c>
      <c r="N120" s="21"/>
      <c r="O120" s="16"/>
      <c r="P120" s="23" t="s">
        <v>446</v>
      </c>
    </row>
    <row r="121" spans="1:16" s="43" customFormat="1" ht="99.95" customHeight="1" x14ac:dyDescent="0.15">
      <c r="A121" s="31" t="s">
        <v>447</v>
      </c>
      <c r="B121" s="16" t="s">
        <v>48</v>
      </c>
      <c r="C121" s="17">
        <v>41883</v>
      </c>
      <c r="D121" s="30" t="s">
        <v>448</v>
      </c>
      <c r="E121" s="16" t="s">
        <v>29</v>
      </c>
      <c r="F121" s="19">
        <v>2864400</v>
      </c>
      <c r="G121" s="19">
        <v>2864400</v>
      </c>
      <c r="H121" s="20">
        <f>IF(F121="－","－",G121/F121)</f>
        <v>1</v>
      </c>
      <c r="I121" s="21"/>
      <c r="J121" s="16" t="s">
        <v>449</v>
      </c>
      <c r="K121" s="55" t="s">
        <v>28</v>
      </c>
      <c r="L121" s="21"/>
      <c r="M121" s="16" t="s">
        <v>450</v>
      </c>
      <c r="N121" s="21"/>
      <c r="O121" s="15"/>
      <c r="P121" s="23" t="s">
        <v>451</v>
      </c>
    </row>
    <row r="122" spans="1:16" s="43" customFormat="1" ht="99.95" customHeight="1" x14ac:dyDescent="0.15">
      <c r="A122" s="31" t="s">
        <v>452</v>
      </c>
      <c r="B122" s="16" t="s">
        <v>48</v>
      </c>
      <c r="C122" s="17">
        <v>41883</v>
      </c>
      <c r="D122" s="30" t="s">
        <v>453</v>
      </c>
      <c r="E122" s="16" t="s">
        <v>29</v>
      </c>
      <c r="F122" s="19">
        <v>2257200</v>
      </c>
      <c r="G122" s="19">
        <v>2257200</v>
      </c>
      <c r="H122" s="20">
        <f>IF(F122="－","－",G122/F122)</f>
        <v>1</v>
      </c>
      <c r="I122" s="21"/>
      <c r="J122" s="16" t="s">
        <v>449</v>
      </c>
      <c r="K122" s="55" t="s">
        <v>28</v>
      </c>
      <c r="L122" s="21"/>
      <c r="M122" s="16" t="s">
        <v>454</v>
      </c>
      <c r="N122" s="21"/>
      <c r="O122" s="15"/>
      <c r="P122" s="23" t="s">
        <v>455</v>
      </c>
    </row>
    <row r="123" spans="1:16" s="43" customFormat="1" ht="162.75" customHeight="1" x14ac:dyDescent="0.15">
      <c r="A123" s="31" t="s">
        <v>456</v>
      </c>
      <c r="B123" s="16" t="s">
        <v>48</v>
      </c>
      <c r="C123" s="17">
        <v>41883</v>
      </c>
      <c r="D123" s="16" t="s">
        <v>290</v>
      </c>
      <c r="E123" s="16" t="s">
        <v>29</v>
      </c>
      <c r="F123" s="19">
        <v>1040000</v>
      </c>
      <c r="G123" s="19">
        <v>1040000</v>
      </c>
      <c r="H123" s="20">
        <f>IF(F123="－","－",G123/F123)</f>
        <v>1</v>
      </c>
      <c r="I123" s="21"/>
      <c r="J123" s="16" t="s">
        <v>449</v>
      </c>
      <c r="K123" s="55" t="s">
        <v>28</v>
      </c>
      <c r="L123" s="21"/>
      <c r="M123" s="16" t="s">
        <v>457</v>
      </c>
      <c r="N123" s="21"/>
      <c r="O123" s="15"/>
      <c r="P123" s="23" t="s">
        <v>458</v>
      </c>
    </row>
    <row r="124" spans="1:16" s="43" customFormat="1" ht="119.25" customHeight="1" x14ac:dyDescent="0.15">
      <c r="A124" s="15" t="s">
        <v>459</v>
      </c>
      <c r="B124" s="16" t="s">
        <v>460</v>
      </c>
      <c r="C124" s="17">
        <v>41887</v>
      </c>
      <c r="D124" s="16" t="s">
        <v>461</v>
      </c>
      <c r="E124" s="16" t="s">
        <v>29</v>
      </c>
      <c r="F124" s="19">
        <v>1299355</v>
      </c>
      <c r="G124" s="19">
        <v>1299355</v>
      </c>
      <c r="H124" s="20">
        <f>IF(F124="－","－",G124/F124)</f>
        <v>1</v>
      </c>
      <c r="I124" s="21"/>
      <c r="J124" s="16" t="s">
        <v>462</v>
      </c>
      <c r="K124" s="21" t="s">
        <v>28</v>
      </c>
      <c r="L124" s="21"/>
      <c r="M124" s="16" t="s">
        <v>463</v>
      </c>
      <c r="N124" s="21"/>
      <c r="O124" s="16"/>
      <c r="P124" s="23" t="s">
        <v>464</v>
      </c>
    </row>
    <row r="125" spans="1:16" s="43" customFormat="1" ht="99.95" customHeight="1" x14ac:dyDescent="0.15">
      <c r="A125" s="15" t="s">
        <v>465</v>
      </c>
      <c r="B125" s="16" t="s">
        <v>441</v>
      </c>
      <c r="C125" s="17">
        <v>41893</v>
      </c>
      <c r="D125" s="16" t="s">
        <v>466</v>
      </c>
      <c r="E125" s="16" t="s">
        <v>29</v>
      </c>
      <c r="F125" s="19">
        <v>4142383</v>
      </c>
      <c r="G125" s="19">
        <v>4142383</v>
      </c>
      <c r="H125" s="20">
        <f>IF(F125="－","－",G125/F125)</f>
        <v>1</v>
      </c>
      <c r="I125" s="21"/>
      <c r="J125" s="16" t="s">
        <v>467</v>
      </c>
      <c r="K125" s="21" t="s">
        <v>28</v>
      </c>
      <c r="L125" s="21"/>
      <c r="M125" s="16" t="s">
        <v>467</v>
      </c>
      <c r="N125" s="21"/>
      <c r="O125" s="16"/>
      <c r="P125" s="25" t="s">
        <v>468</v>
      </c>
    </row>
    <row r="126" spans="1:16" s="43" customFormat="1" ht="99.95" customHeight="1" x14ac:dyDescent="0.15">
      <c r="A126" s="16" t="s">
        <v>469</v>
      </c>
      <c r="B126" s="16" t="s">
        <v>426</v>
      </c>
      <c r="C126" s="17">
        <v>41894</v>
      </c>
      <c r="D126" s="16" t="s">
        <v>470</v>
      </c>
      <c r="E126" s="16" t="s">
        <v>27</v>
      </c>
      <c r="F126" s="19">
        <v>3444768000</v>
      </c>
      <c r="G126" s="19">
        <v>3373920000</v>
      </c>
      <c r="H126" s="20">
        <f>IF(F126="－","－",G126/F126)</f>
        <v>0.97943315776272888</v>
      </c>
      <c r="I126" s="21"/>
      <c r="J126" s="16" t="s">
        <v>471</v>
      </c>
      <c r="K126" s="21" t="s">
        <v>21</v>
      </c>
      <c r="L126" s="21"/>
      <c r="M126" s="16" t="s">
        <v>429</v>
      </c>
      <c r="N126" s="21"/>
      <c r="O126" s="16"/>
      <c r="P126" s="23" t="s">
        <v>472</v>
      </c>
    </row>
    <row r="127" spans="1:16" s="43" customFormat="1" ht="118.5" customHeight="1" x14ac:dyDescent="0.15">
      <c r="A127" s="15" t="s">
        <v>473</v>
      </c>
      <c r="B127" s="16" t="s">
        <v>399</v>
      </c>
      <c r="C127" s="17">
        <v>41899</v>
      </c>
      <c r="D127" s="16" t="s">
        <v>474</v>
      </c>
      <c r="E127" s="16" t="s">
        <v>29</v>
      </c>
      <c r="F127" s="19">
        <v>2173560</v>
      </c>
      <c r="G127" s="19">
        <v>2170000</v>
      </c>
      <c r="H127" s="20">
        <f>IF(F127="－","－",G127/F127)</f>
        <v>0.99836213401056328</v>
      </c>
      <c r="I127" s="21"/>
      <c r="J127" s="16" t="s">
        <v>475</v>
      </c>
      <c r="K127" s="21" t="s">
        <v>28</v>
      </c>
      <c r="L127" s="21"/>
      <c r="M127" s="16" t="s">
        <v>475</v>
      </c>
      <c r="N127" s="21"/>
      <c r="O127" s="16"/>
      <c r="P127" s="23" t="s">
        <v>473</v>
      </c>
    </row>
    <row r="128" spans="1:16" s="28" customFormat="1" ht="108" x14ac:dyDescent="0.15">
      <c r="A128" s="15" t="s">
        <v>476</v>
      </c>
      <c r="B128" s="16" t="s">
        <v>173</v>
      </c>
      <c r="C128" s="17">
        <v>41900</v>
      </c>
      <c r="D128" s="16" t="s">
        <v>477</v>
      </c>
      <c r="E128" s="16" t="s">
        <v>29</v>
      </c>
      <c r="F128" s="19">
        <v>6562080</v>
      </c>
      <c r="G128" s="19">
        <v>6562080</v>
      </c>
      <c r="H128" s="20">
        <f>IF(F128="－","－",G128/F128)</f>
        <v>1</v>
      </c>
      <c r="I128" s="21"/>
      <c r="J128" s="16" t="s">
        <v>478</v>
      </c>
      <c r="K128" s="21" t="s">
        <v>21</v>
      </c>
      <c r="L128" s="21"/>
      <c r="M128" s="16" t="s">
        <v>478</v>
      </c>
      <c r="N128" s="21"/>
      <c r="O128" s="16"/>
      <c r="P128" s="23" t="s">
        <v>479</v>
      </c>
    </row>
    <row r="129" spans="1:16" s="26" customFormat="1" ht="99.95" customHeight="1" x14ac:dyDescent="0.15">
      <c r="A129" s="36" t="s">
        <v>554</v>
      </c>
      <c r="B129" s="16" t="s">
        <v>178</v>
      </c>
      <c r="C129" s="17">
        <v>41906</v>
      </c>
      <c r="D129" s="16" t="s">
        <v>434</v>
      </c>
      <c r="E129" s="16" t="s">
        <v>27</v>
      </c>
      <c r="F129" s="19">
        <v>2652048</v>
      </c>
      <c r="G129" s="19">
        <v>2630880</v>
      </c>
      <c r="H129" s="20">
        <f>IF(F129="－","－",G129/F129)</f>
        <v>0.99201824401368299</v>
      </c>
      <c r="I129" s="21"/>
      <c r="J129" s="16" t="s">
        <v>435</v>
      </c>
      <c r="K129" s="21" t="s">
        <v>21</v>
      </c>
      <c r="L129" s="21"/>
      <c r="M129" s="16" t="s">
        <v>435</v>
      </c>
      <c r="N129" s="21"/>
      <c r="O129" s="16"/>
      <c r="P129" s="25" t="s">
        <v>555</v>
      </c>
    </row>
    <row r="130" spans="1:16" s="26" customFormat="1" ht="99.95" customHeight="1" x14ac:dyDescent="0.15">
      <c r="A130" s="15" t="s">
        <v>480</v>
      </c>
      <c r="B130" s="16" t="s">
        <v>48</v>
      </c>
      <c r="C130" s="17">
        <v>41907</v>
      </c>
      <c r="D130" s="16" t="s">
        <v>481</v>
      </c>
      <c r="E130" s="16" t="s">
        <v>29</v>
      </c>
      <c r="F130" s="19">
        <v>3010400</v>
      </c>
      <c r="G130" s="19">
        <v>3010400</v>
      </c>
      <c r="H130" s="20">
        <f>IF(F130="－","－",G130/F130)</f>
        <v>1</v>
      </c>
      <c r="I130" s="21"/>
      <c r="J130" s="16" t="s">
        <v>482</v>
      </c>
      <c r="K130" s="21" t="s">
        <v>28</v>
      </c>
      <c r="L130" s="21"/>
      <c r="M130" s="16" t="s">
        <v>483</v>
      </c>
      <c r="N130" s="21"/>
      <c r="O130" s="16"/>
      <c r="P130" s="23" t="s">
        <v>484</v>
      </c>
    </row>
    <row r="131" spans="1:16" s="26" customFormat="1" ht="117" customHeight="1" x14ac:dyDescent="0.15">
      <c r="A131" s="16" t="s">
        <v>489</v>
      </c>
      <c r="B131" s="16" t="s">
        <v>399</v>
      </c>
      <c r="C131" s="17">
        <v>41915</v>
      </c>
      <c r="D131" s="16" t="s">
        <v>324</v>
      </c>
      <c r="E131" s="16" t="s">
        <v>27</v>
      </c>
      <c r="F131" s="19">
        <v>16137520</v>
      </c>
      <c r="G131" s="19">
        <v>16137520</v>
      </c>
      <c r="H131" s="20">
        <f>IF(F131="－","－",G131/F131)</f>
        <v>1</v>
      </c>
      <c r="I131" s="21"/>
      <c r="J131" s="16" t="s">
        <v>490</v>
      </c>
      <c r="K131" s="21" t="s">
        <v>21</v>
      </c>
      <c r="L131" s="21"/>
      <c r="M131" s="16" t="s">
        <v>490</v>
      </c>
      <c r="N131" s="21"/>
      <c r="O131" s="16"/>
      <c r="P131" s="23" t="s">
        <v>491</v>
      </c>
    </row>
    <row r="132" spans="1:16" s="26" customFormat="1" ht="134.25" customHeight="1" x14ac:dyDescent="0.15">
      <c r="A132" s="24" t="s">
        <v>504</v>
      </c>
      <c r="B132" s="16" t="s">
        <v>201</v>
      </c>
      <c r="C132" s="56">
        <v>41915</v>
      </c>
      <c r="D132" s="24" t="s">
        <v>340</v>
      </c>
      <c r="E132" s="16" t="s">
        <v>27</v>
      </c>
      <c r="F132" s="27">
        <v>11447200</v>
      </c>
      <c r="G132" s="27">
        <v>11447200</v>
      </c>
      <c r="H132" s="57">
        <f>IF(F132="－","－",G132/F132)</f>
        <v>1</v>
      </c>
      <c r="I132" s="58"/>
      <c r="J132" s="59" t="s">
        <v>505</v>
      </c>
      <c r="K132" s="58" t="s">
        <v>21</v>
      </c>
      <c r="L132" s="58"/>
      <c r="M132" s="59" t="s">
        <v>506</v>
      </c>
      <c r="N132" s="58"/>
      <c r="O132" s="59"/>
      <c r="P132" s="23" t="s">
        <v>507</v>
      </c>
    </row>
    <row r="133" spans="1:16" s="26" customFormat="1" ht="99.95" customHeight="1" x14ac:dyDescent="0.15">
      <c r="A133" s="16" t="s">
        <v>556</v>
      </c>
      <c r="B133" s="16" t="s">
        <v>557</v>
      </c>
      <c r="C133" s="17">
        <v>41921</v>
      </c>
      <c r="D133" s="16" t="s">
        <v>558</v>
      </c>
      <c r="E133" s="16" t="s">
        <v>27</v>
      </c>
      <c r="F133" s="19">
        <v>1413872</v>
      </c>
      <c r="G133" s="19">
        <v>1413872</v>
      </c>
      <c r="H133" s="20">
        <f>IF(F133="－","－",G133/F133)</f>
        <v>1</v>
      </c>
      <c r="I133" s="21"/>
      <c r="J133" s="16" t="s">
        <v>559</v>
      </c>
      <c r="K133" s="21" t="s">
        <v>356</v>
      </c>
      <c r="L133" s="21"/>
      <c r="M133" s="16" t="s">
        <v>559</v>
      </c>
      <c r="N133" s="21"/>
      <c r="O133" s="16"/>
      <c r="P133" s="25" t="s">
        <v>560</v>
      </c>
    </row>
    <row r="134" spans="1:16" s="26" customFormat="1" ht="129.75" customHeight="1" x14ac:dyDescent="0.15">
      <c r="A134" s="24" t="s">
        <v>508</v>
      </c>
      <c r="B134" s="16" t="s">
        <v>201</v>
      </c>
      <c r="C134" s="56">
        <v>41929</v>
      </c>
      <c r="D134" s="24" t="s">
        <v>509</v>
      </c>
      <c r="E134" s="16" t="s">
        <v>27</v>
      </c>
      <c r="F134" s="27">
        <v>1087906</v>
      </c>
      <c r="G134" s="27">
        <v>1087906</v>
      </c>
      <c r="H134" s="57">
        <f>IF(F134="－","－",G134/F134)</f>
        <v>1</v>
      </c>
      <c r="I134" s="58"/>
      <c r="J134" s="59" t="s">
        <v>449</v>
      </c>
      <c r="K134" s="60" t="s">
        <v>28</v>
      </c>
      <c r="L134" s="58"/>
      <c r="M134" s="59" t="s">
        <v>510</v>
      </c>
      <c r="N134" s="58"/>
      <c r="O134" s="59"/>
      <c r="P134" s="23" t="s">
        <v>511</v>
      </c>
    </row>
    <row r="135" spans="1:16" s="26" customFormat="1" ht="99.95" customHeight="1" x14ac:dyDescent="0.15">
      <c r="A135" s="24" t="s">
        <v>512</v>
      </c>
      <c r="B135" s="16" t="s">
        <v>201</v>
      </c>
      <c r="C135" s="56">
        <v>41935</v>
      </c>
      <c r="D135" s="24" t="s">
        <v>513</v>
      </c>
      <c r="E135" s="16" t="s">
        <v>27</v>
      </c>
      <c r="F135" s="27">
        <v>14893965</v>
      </c>
      <c r="G135" s="27">
        <v>13824000</v>
      </c>
      <c r="H135" s="57">
        <f>IF(F135="－","－",G135/F135)</f>
        <v>0.92816117132006148</v>
      </c>
      <c r="I135" s="58"/>
      <c r="J135" s="59" t="s">
        <v>514</v>
      </c>
      <c r="K135" s="58" t="s">
        <v>23</v>
      </c>
      <c r="L135" s="58"/>
      <c r="M135" s="59" t="s">
        <v>515</v>
      </c>
      <c r="N135" s="58"/>
      <c r="O135" s="59"/>
      <c r="P135" s="23" t="s">
        <v>516</v>
      </c>
    </row>
    <row r="136" spans="1:16" s="26" customFormat="1" ht="99.95" customHeight="1" x14ac:dyDescent="0.15">
      <c r="A136" s="16" t="s">
        <v>492</v>
      </c>
      <c r="B136" s="16" t="s">
        <v>399</v>
      </c>
      <c r="C136" s="17">
        <v>41940</v>
      </c>
      <c r="D136" s="16" t="s">
        <v>493</v>
      </c>
      <c r="E136" s="16" t="s">
        <v>27</v>
      </c>
      <c r="F136" s="19">
        <v>1198613</v>
      </c>
      <c r="G136" s="19">
        <v>1198613</v>
      </c>
      <c r="H136" s="20">
        <f>IF(F136="－","－",G136/F136)</f>
        <v>1</v>
      </c>
      <c r="I136" s="21"/>
      <c r="J136" s="16" t="s">
        <v>331</v>
      </c>
      <c r="K136" s="21" t="s">
        <v>28</v>
      </c>
      <c r="L136" s="21"/>
      <c r="M136" s="16" t="s">
        <v>331</v>
      </c>
      <c r="N136" s="21"/>
      <c r="O136" s="16"/>
      <c r="P136" s="23" t="s">
        <v>492</v>
      </c>
    </row>
    <row r="137" spans="1:16" s="26" customFormat="1" ht="99.95" customHeight="1" x14ac:dyDescent="0.15">
      <c r="A137" s="16" t="s">
        <v>530</v>
      </c>
      <c r="B137" s="16" t="s">
        <v>426</v>
      </c>
      <c r="C137" s="17">
        <v>41941</v>
      </c>
      <c r="D137" s="16" t="s">
        <v>531</v>
      </c>
      <c r="E137" s="16" t="s">
        <v>27</v>
      </c>
      <c r="F137" s="19">
        <v>2988760</v>
      </c>
      <c r="G137" s="19">
        <v>2988760</v>
      </c>
      <c r="H137" s="20">
        <f>IF(F137="－","－",G137/F137)</f>
        <v>1</v>
      </c>
      <c r="I137" s="21"/>
      <c r="J137" s="16" t="s">
        <v>532</v>
      </c>
      <c r="K137" s="21" t="s">
        <v>28</v>
      </c>
      <c r="L137" s="21"/>
      <c r="M137" s="16" t="s">
        <v>533</v>
      </c>
      <c r="N137" s="21"/>
      <c r="O137" s="16"/>
      <c r="P137" s="23" t="s">
        <v>530</v>
      </c>
    </row>
    <row r="138" spans="1:16" s="26" customFormat="1" ht="99.95" customHeight="1" x14ac:dyDescent="0.15">
      <c r="A138" s="16" t="s">
        <v>485</v>
      </c>
      <c r="B138" s="16" t="s">
        <v>486</v>
      </c>
      <c r="C138" s="17">
        <v>41942</v>
      </c>
      <c r="D138" s="16" t="s">
        <v>487</v>
      </c>
      <c r="E138" s="16" t="s">
        <v>27</v>
      </c>
      <c r="F138" s="19">
        <v>52218000</v>
      </c>
      <c r="G138" s="19">
        <v>51300000</v>
      </c>
      <c r="H138" s="20">
        <f>IF(F138="－","－",G138/F138)</f>
        <v>0.9824198552223371</v>
      </c>
      <c r="I138" s="21"/>
      <c r="J138" s="16" t="s">
        <v>488</v>
      </c>
      <c r="K138" s="21" t="s">
        <v>28</v>
      </c>
      <c r="L138" s="21"/>
      <c r="M138" s="16" t="s">
        <v>488</v>
      </c>
      <c r="N138" s="21"/>
      <c r="O138" s="16"/>
      <c r="P138" s="23" t="s">
        <v>485</v>
      </c>
    </row>
    <row r="139" spans="1:16" s="26" customFormat="1" ht="99.95" customHeight="1" x14ac:dyDescent="0.15">
      <c r="A139" s="16" t="s">
        <v>540</v>
      </c>
      <c r="B139" s="16" t="s">
        <v>86</v>
      </c>
      <c r="C139" s="17">
        <v>41953</v>
      </c>
      <c r="D139" s="16" t="s">
        <v>434</v>
      </c>
      <c r="E139" s="16" t="s">
        <v>27</v>
      </c>
      <c r="F139" s="19">
        <v>13033440</v>
      </c>
      <c r="G139" s="19">
        <v>13033440</v>
      </c>
      <c r="H139" s="20">
        <f>IF(F139="－","－",G139/F139)</f>
        <v>1</v>
      </c>
      <c r="I139" s="21"/>
      <c r="J139" s="16" t="s">
        <v>541</v>
      </c>
      <c r="K139" s="21" t="s">
        <v>21</v>
      </c>
      <c r="L139" s="21"/>
      <c r="M139" s="16" t="s">
        <v>542</v>
      </c>
      <c r="N139" s="21"/>
      <c r="O139" s="16"/>
      <c r="P139" s="23" t="s">
        <v>543</v>
      </c>
    </row>
    <row r="140" spans="1:16" s="26" customFormat="1" ht="99.95" customHeight="1" x14ac:dyDescent="0.15">
      <c r="A140" s="16" t="s">
        <v>544</v>
      </c>
      <c r="B140" s="16" t="s">
        <v>86</v>
      </c>
      <c r="C140" s="17">
        <v>41955</v>
      </c>
      <c r="D140" s="16" t="s">
        <v>545</v>
      </c>
      <c r="E140" s="16" t="s">
        <v>27</v>
      </c>
      <c r="F140" s="19">
        <v>3895206</v>
      </c>
      <c r="G140" s="19">
        <v>3895206</v>
      </c>
      <c r="H140" s="20">
        <f>IF(F140="－","－",G140/F140)</f>
        <v>1</v>
      </c>
      <c r="I140" s="21"/>
      <c r="J140" s="16" t="s">
        <v>546</v>
      </c>
      <c r="K140" s="21" t="s">
        <v>28</v>
      </c>
      <c r="L140" s="21"/>
      <c r="M140" s="16" t="s">
        <v>547</v>
      </c>
      <c r="N140" s="21"/>
      <c r="O140" s="16"/>
      <c r="P140" s="23" t="s">
        <v>548</v>
      </c>
    </row>
    <row r="141" spans="1:16" s="26" customFormat="1" ht="99.95" customHeight="1" x14ac:dyDescent="0.15">
      <c r="A141" s="16" t="s">
        <v>549</v>
      </c>
      <c r="B141" s="16" t="s">
        <v>550</v>
      </c>
      <c r="C141" s="17">
        <v>41962</v>
      </c>
      <c r="D141" s="16" t="s">
        <v>551</v>
      </c>
      <c r="E141" s="16" t="s">
        <v>27</v>
      </c>
      <c r="F141" s="19">
        <v>1698000</v>
      </c>
      <c r="G141" s="19">
        <v>1698000</v>
      </c>
      <c r="H141" s="20">
        <f>IF(F141="－","－",G141/F141)</f>
        <v>1</v>
      </c>
      <c r="I141" s="21"/>
      <c r="J141" s="16" t="s">
        <v>552</v>
      </c>
      <c r="K141" s="21" t="s">
        <v>28</v>
      </c>
      <c r="L141" s="21"/>
      <c r="M141" s="16" t="s">
        <v>552</v>
      </c>
      <c r="N141" s="21"/>
      <c r="O141" s="16"/>
      <c r="P141" s="23" t="s">
        <v>553</v>
      </c>
    </row>
    <row r="142" spans="1:16" s="26" customFormat="1" ht="99.95" customHeight="1" x14ac:dyDescent="0.15">
      <c r="A142" s="16" t="s">
        <v>534</v>
      </c>
      <c r="B142" s="16" t="s">
        <v>535</v>
      </c>
      <c r="C142" s="17">
        <v>41968</v>
      </c>
      <c r="D142" s="16" t="s">
        <v>536</v>
      </c>
      <c r="E142" s="16" t="s">
        <v>27</v>
      </c>
      <c r="F142" s="19">
        <v>43878240</v>
      </c>
      <c r="G142" s="19">
        <v>43878240</v>
      </c>
      <c r="H142" s="20">
        <f>IF(F142="－","－",G142/F142)</f>
        <v>1</v>
      </c>
      <c r="I142" s="21"/>
      <c r="J142" s="16" t="s">
        <v>537</v>
      </c>
      <c r="K142" s="21" t="s">
        <v>356</v>
      </c>
      <c r="L142" s="21"/>
      <c r="M142" s="16" t="s">
        <v>538</v>
      </c>
      <c r="N142" s="21"/>
      <c r="O142" s="16"/>
      <c r="P142" s="23" t="s">
        <v>539</v>
      </c>
    </row>
    <row r="143" spans="1:16" s="26" customFormat="1" ht="99.95" customHeight="1" x14ac:dyDescent="0.15">
      <c r="A143" s="16" t="s">
        <v>494</v>
      </c>
      <c r="B143" s="16" t="s">
        <v>399</v>
      </c>
      <c r="C143" s="17">
        <v>41989</v>
      </c>
      <c r="D143" s="16" t="s">
        <v>495</v>
      </c>
      <c r="E143" s="16" t="s">
        <v>27</v>
      </c>
      <c r="F143" s="19">
        <v>2502365</v>
      </c>
      <c r="G143" s="19">
        <v>2502365</v>
      </c>
      <c r="H143" s="20">
        <f>IF(F143="－","－",G143/F143)</f>
        <v>1</v>
      </c>
      <c r="I143" s="21"/>
      <c r="J143" s="16" t="s">
        <v>496</v>
      </c>
      <c r="K143" s="21" t="s">
        <v>23</v>
      </c>
      <c r="L143" s="21"/>
      <c r="M143" s="16" t="s">
        <v>496</v>
      </c>
      <c r="N143" s="21"/>
      <c r="O143" s="16"/>
      <c r="P143" s="23" t="s">
        <v>494</v>
      </c>
    </row>
    <row r="144" spans="1:16" s="26" customFormat="1" ht="135" x14ac:dyDescent="0.15">
      <c r="A144" s="16" t="s">
        <v>497</v>
      </c>
      <c r="B144" s="16" t="s">
        <v>399</v>
      </c>
      <c r="C144" s="17">
        <v>41989</v>
      </c>
      <c r="D144" s="16" t="s">
        <v>498</v>
      </c>
      <c r="E144" s="16" t="s">
        <v>27</v>
      </c>
      <c r="F144" s="19">
        <v>1859999</v>
      </c>
      <c r="G144" s="19">
        <v>1859999</v>
      </c>
      <c r="H144" s="20">
        <f>IF(F144="－","－",G144/F144)</f>
        <v>1</v>
      </c>
      <c r="I144" s="21"/>
      <c r="J144" s="16" t="s">
        <v>499</v>
      </c>
      <c r="K144" s="21" t="s">
        <v>23</v>
      </c>
      <c r="L144" s="21"/>
      <c r="M144" s="16" t="s">
        <v>499</v>
      </c>
      <c r="N144" s="21"/>
      <c r="O144" s="16"/>
      <c r="P144" s="23" t="s">
        <v>497</v>
      </c>
    </row>
    <row r="145" spans="1:16" s="26" customFormat="1" ht="112.5" customHeight="1" x14ac:dyDescent="0.15">
      <c r="A145" s="24" t="s">
        <v>517</v>
      </c>
      <c r="B145" s="16" t="s">
        <v>201</v>
      </c>
      <c r="C145" s="56">
        <v>41991</v>
      </c>
      <c r="D145" s="24" t="s">
        <v>518</v>
      </c>
      <c r="E145" s="16" t="s">
        <v>27</v>
      </c>
      <c r="F145" s="27">
        <v>74148480</v>
      </c>
      <c r="G145" s="27">
        <v>74148480</v>
      </c>
      <c r="H145" s="57">
        <f>IF(F145="－","－",G145/F145)</f>
        <v>1</v>
      </c>
      <c r="I145" s="58"/>
      <c r="J145" s="59" t="s">
        <v>519</v>
      </c>
      <c r="K145" s="58" t="s">
        <v>21</v>
      </c>
      <c r="L145" s="58"/>
      <c r="M145" s="59" t="s">
        <v>519</v>
      </c>
      <c r="N145" s="58"/>
      <c r="O145" s="59"/>
      <c r="P145" s="25" t="s">
        <v>520</v>
      </c>
    </row>
    <row r="146" spans="1:16" s="26" customFormat="1" ht="99.95" customHeight="1" x14ac:dyDescent="0.15">
      <c r="A146" s="16" t="s">
        <v>500</v>
      </c>
      <c r="B146" s="16" t="s">
        <v>112</v>
      </c>
      <c r="C146" s="17">
        <v>42013</v>
      </c>
      <c r="D146" s="16" t="s">
        <v>501</v>
      </c>
      <c r="E146" s="16" t="s">
        <v>27</v>
      </c>
      <c r="F146" s="19">
        <v>7752240</v>
      </c>
      <c r="G146" s="19">
        <v>7752240</v>
      </c>
      <c r="H146" s="20">
        <f>IF(F146="－","－",G146/F146)</f>
        <v>1</v>
      </c>
      <c r="I146" s="21"/>
      <c r="J146" s="16" t="s">
        <v>435</v>
      </c>
      <c r="K146" s="21" t="s">
        <v>21</v>
      </c>
      <c r="L146" s="21"/>
      <c r="M146" s="16" t="s">
        <v>435</v>
      </c>
      <c r="N146" s="21"/>
      <c r="O146" s="16"/>
      <c r="P146" s="23" t="s">
        <v>500</v>
      </c>
    </row>
    <row r="147" spans="1:16" s="26" customFormat="1" ht="99.95" customHeight="1" x14ac:dyDescent="0.15">
      <c r="A147" s="16" t="s">
        <v>502</v>
      </c>
      <c r="B147" s="16" t="s">
        <v>112</v>
      </c>
      <c r="C147" s="17">
        <v>42013</v>
      </c>
      <c r="D147" s="16" t="s">
        <v>503</v>
      </c>
      <c r="E147" s="16" t="s">
        <v>27</v>
      </c>
      <c r="F147" s="19">
        <v>11309760</v>
      </c>
      <c r="G147" s="19">
        <v>11309760</v>
      </c>
      <c r="H147" s="20">
        <f>IF(F147="－","－",G147/F147)</f>
        <v>1</v>
      </c>
      <c r="I147" s="21"/>
      <c r="J147" s="16" t="s">
        <v>435</v>
      </c>
      <c r="K147" s="21" t="s">
        <v>21</v>
      </c>
      <c r="L147" s="21"/>
      <c r="M147" s="16" t="s">
        <v>435</v>
      </c>
      <c r="N147" s="21"/>
      <c r="O147" s="16"/>
      <c r="P147" s="23" t="s">
        <v>502</v>
      </c>
    </row>
    <row r="148" spans="1:16" s="26" customFormat="1" ht="198.75" customHeight="1" x14ac:dyDescent="0.15">
      <c r="A148" s="24" t="s">
        <v>521</v>
      </c>
      <c r="B148" s="16" t="s">
        <v>201</v>
      </c>
      <c r="C148" s="56">
        <v>42026</v>
      </c>
      <c r="D148" s="24" t="s">
        <v>522</v>
      </c>
      <c r="E148" s="16" t="s">
        <v>27</v>
      </c>
      <c r="F148" s="27">
        <v>4123949</v>
      </c>
      <c r="G148" s="27">
        <v>4123949</v>
      </c>
      <c r="H148" s="57">
        <f>IF(F148="－","－",G148/F148)</f>
        <v>1</v>
      </c>
      <c r="I148" s="58"/>
      <c r="J148" s="59" t="s">
        <v>514</v>
      </c>
      <c r="K148" s="58" t="s">
        <v>23</v>
      </c>
      <c r="L148" s="58"/>
      <c r="M148" s="59" t="s">
        <v>515</v>
      </c>
      <c r="N148" s="58"/>
      <c r="O148" s="59"/>
      <c r="P148" s="23" t="s">
        <v>523</v>
      </c>
    </row>
    <row r="149" spans="1:16" s="26" customFormat="1" ht="137.25" customHeight="1" x14ac:dyDescent="0.15">
      <c r="A149" s="24" t="s">
        <v>524</v>
      </c>
      <c r="B149" s="16" t="s">
        <v>201</v>
      </c>
      <c r="C149" s="61">
        <v>42037</v>
      </c>
      <c r="D149" s="24" t="s">
        <v>525</v>
      </c>
      <c r="E149" s="16" t="s">
        <v>27</v>
      </c>
      <c r="F149" s="27">
        <v>6142801</v>
      </c>
      <c r="G149" s="27">
        <v>6048000</v>
      </c>
      <c r="H149" s="57">
        <f>IF(F149="－","－",G149/F149)</f>
        <v>0.98456713802058704</v>
      </c>
      <c r="I149" s="58"/>
      <c r="J149" s="59" t="s">
        <v>514</v>
      </c>
      <c r="K149" s="58" t="s">
        <v>23</v>
      </c>
      <c r="L149" s="58"/>
      <c r="M149" s="59" t="s">
        <v>515</v>
      </c>
      <c r="N149" s="58"/>
      <c r="O149" s="59"/>
      <c r="P149" s="23" t="s">
        <v>526</v>
      </c>
    </row>
    <row r="150" spans="1:16" s="26" customFormat="1" ht="99.95" customHeight="1" x14ac:dyDescent="0.15">
      <c r="A150" s="24" t="s">
        <v>527</v>
      </c>
      <c r="B150" s="16" t="s">
        <v>201</v>
      </c>
      <c r="C150" s="61">
        <v>42037</v>
      </c>
      <c r="D150" s="24" t="s">
        <v>528</v>
      </c>
      <c r="E150" s="16" t="s">
        <v>27</v>
      </c>
      <c r="F150" s="27">
        <v>1737284</v>
      </c>
      <c r="G150" s="27">
        <v>1586116</v>
      </c>
      <c r="H150" s="57">
        <f>IF(F150="－","－",G150/F150)</f>
        <v>0.91298601725451911</v>
      </c>
      <c r="I150" s="58"/>
      <c r="J150" s="59" t="s">
        <v>514</v>
      </c>
      <c r="K150" s="58" t="s">
        <v>23</v>
      </c>
      <c r="L150" s="58"/>
      <c r="M150" s="59" t="s">
        <v>515</v>
      </c>
      <c r="N150" s="58"/>
      <c r="O150" s="59"/>
      <c r="P150" s="23" t="s">
        <v>529</v>
      </c>
    </row>
    <row r="151" spans="1:16" s="38" customFormat="1" ht="99.95" customHeight="1" x14ac:dyDescent="0.15">
      <c r="A151" s="41" t="s">
        <v>561</v>
      </c>
      <c r="B151" s="41" t="s">
        <v>562</v>
      </c>
      <c r="C151" s="40">
        <v>42089</v>
      </c>
      <c r="D151" s="41" t="s">
        <v>563</v>
      </c>
      <c r="E151" s="41" t="s">
        <v>27</v>
      </c>
      <c r="F151" s="42">
        <v>78904800</v>
      </c>
      <c r="G151" s="42">
        <v>77112000</v>
      </c>
      <c r="H151" s="88">
        <f>IF(F151="－","－",G151/F151)</f>
        <v>0.97727894880919797</v>
      </c>
      <c r="I151" s="89" t="s">
        <v>18</v>
      </c>
      <c r="J151" s="101" t="s">
        <v>564</v>
      </c>
      <c r="K151" s="89" t="s">
        <v>21</v>
      </c>
      <c r="L151" s="89"/>
      <c r="M151" s="41" t="s">
        <v>429</v>
      </c>
      <c r="N151" s="89"/>
      <c r="O151" s="41"/>
      <c r="P151" s="62" t="s">
        <v>565</v>
      </c>
    </row>
    <row r="152" spans="1:16" s="63" customFormat="1" ht="14.25" customHeight="1" x14ac:dyDescent="0.15">
      <c r="A152" s="64"/>
      <c r="B152" s="65"/>
      <c r="C152" s="66"/>
      <c r="D152" s="65"/>
      <c r="E152" s="65"/>
      <c r="F152" s="67"/>
      <c r="G152" s="67"/>
      <c r="H152" s="68"/>
      <c r="I152" s="69"/>
      <c r="J152" s="65"/>
      <c r="K152" s="69"/>
      <c r="L152" s="69"/>
      <c r="M152" s="65"/>
      <c r="N152" s="69"/>
      <c r="O152" s="65"/>
      <c r="P152" s="70"/>
    </row>
    <row r="153" spans="1:16" s="71" customFormat="1" ht="14.25" customHeight="1" x14ac:dyDescent="0.15">
      <c r="A153" s="71" t="s">
        <v>566</v>
      </c>
      <c r="J153" s="72"/>
      <c r="K153" s="72"/>
      <c r="L153" s="63"/>
      <c r="M153" s="63"/>
      <c r="N153" s="29"/>
    </row>
    <row r="154" spans="1:16" s="71" customFormat="1" ht="14.25" customHeight="1" x14ac:dyDescent="0.15">
      <c r="A154" s="71" t="s">
        <v>567</v>
      </c>
      <c r="J154" s="72"/>
      <c r="K154" s="72"/>
      <c r="L154" s="63"/>
      <c r="M154" s="63"/>
      <c r="N154" s="29"/>
    </row>
    <row r="155" spans="1:16" s="71" customFormat="1" ht="14.25" customHeight="1" x14ac:dyDescent="0.15">
      <c r="A155" s="71" t="s">
        <v>568</v>
      </c>
      <c r="J155" s="72"/>
      <c r="K155" s="72"/>
      <c r="L155" s="63"/>
      <c r="M155" s="63"/>
      <c r="N155" s="29"/>
    </row>
    <row r="156" spans="1:16" s="71" customFormat="1" ht="14.25" customHeight="1" x14ac:dyDescent="0.15">
      <c r="A156" s="73" t="s">
        <v>569</v>
      </c>
      <c r="B156" s="74"/>
      <c r="C156" s="74"/>
      <c r="D156" s="74"/>
      <c r="E156" s="74"/>
      <c r="F156" s="74"/>
      <c r="G156" s="74"/>
      <c r="H156" s="74"/>
      <c r="I156" s="74"/>
      <c r="J156" s="75"/>
      <c r="K156" s="75"/>
      <c r="L156" s="75"/>
      <c r="M156" s="63"/>
      <c r="N156" s="29"/>
      <c r="O156" s="74"/>
    </row>
    <row r="157" spans="1:16" s="71" customFormat="1" ht="14.25" customHeight="1" x14ac:dyDescent="0.15">
      <c r="A157" s="73" t="s">
        <v>570</v>
      </c>
      <c r="B157" s="74"/>
      <c r="C157" s="74"/>
      <c r="D157" s="74"/>
      <c r="E157" s="74"/>
      <c r="F157" s="74"/>
      <c r="G157" s="74"/>
      <c r="H157" s="74"/>
      <c r="I157" s="74"/>
      <c r="J157" s="75"/>
      <c r="K157" s="75"/>
      <c r="L157" s="75"/>
      <c r="M157" s="5"/>
      <c r="N157" s="1"/>
      <c r="O157" s="74"/>
    </row>
    <row r="158" spans="1:16" s="71" customFormat="1" ht="14.25" customHeight="1" x14ac:dyDescent="0.15">
      <c r="A158" s="73" t="s">
        <v>571</v>
      </c>
      <c r="B158" s="74"/>
      <c r="C158" s="74"/>
      <c r="D158" s="74"/>
      <c r="E158" s="74"/>
      <c r="F158" s="74"/>
      <c r="G158" s="74"/>
      <c r="H158" s="74"/>
      <c r="I158" s="74"/>
      <c r="J158" s="75"/>
      <c r="K158" s="75"/>
      <c r="L158" s="75"/>
      <c r="M158" s="76"/>
      <c r="N158" s="77"/>
      <c r="O158" s="74"/>
    </row>
    <row r="159" spans="1:16" s="71" customFormat="1" ht="14.25" customHeight="1" x14ac:dyDescent="0.15">
      <c r="A159" s="73" t="s">
        <v>572</v>
      </c>
      <c r="B159" s="74"/>
      <c r="C159" s="74"/>
      <c r="D159" s="74"/>
      <c r="E159" s="74"/>
      <c r="F159" s="74"/>
      <c r="G159" s="74"/>
      <c r="H159" s="74"/>
      <c r="I159" s="74"/>
      <c r="J159" s="75"/>
      <c r="K159" s="75"/>
      <c r="L159" s="75"/>
      <c r="M159" s="76"/>
      <c r="N159" s="77"/>
      <c r="O159" s="74"/>
    </row>
    <row r="160" spans="1:16" s="71" customFormat="1" ht="14.25" customHeight="1" x14ac:dyDescent="0.15">
      <c r="A160" s="73" t="s">
        <v>573</v>
      </c>
      <c r="B160" s="74"/>
      <c r="C160" s="74"/>
      <c r="D160" s="74"/>
      <c r="E160" s="74"/>
      <c r="F160" s="74"/>
      <c r="G160" s="74"/>
      <c r="H160" s="74"/>
      <c r="I160" s="74"/>
      <c r="J160" s="75"/>
      <c r="K160" s="75"/>
      <c r="L160" s="75"/>
      <c r="M160" s="76"/>
      <c r="N160" s="77"/>
      <c r="O160" s="74"/>
    </row>
    <row r="161" spans="1:15" s="71" customFormat="1" ht="14.25" customHeight="1" x14ac:dyDescent="0.15">
      <c r="A161" s="73" t="s">
        <v>574</v>
      </c>
      <c r="B161" s="74"/>
      <c r="C161" s="74"/>
      <c r="D161" s="74"/>
      <c r="E161" s="74"/>
      <c r="F161" s="74"/>
      <c r="G161" s="74"/>
      <c r="H161" s="74"/>
      <c r="I161" s="74"/>
      <c r="J161" s="75"/>
      <c r="K161" s="75"/>
      <c r="L161" s="78"/>
      <c r="M161" s="5"/>
      <c r="N161" s="1"/>
      <c r="O161" s="74"/>
    </row>
    <row r="162" spans="1:15" s="71" customFormat="1" ht="14.25" customHeight="1" x14ac:dyDescent="0.15">
      <c r="A162" s="73" t="s">
        <v>575</v>
      </c>
      <c r="J162" s="72"/>
      <c r="K162" s="72"/>
      <c r="L162" s="5"/>
      <c r="M162" s="5"/>
      <c r="N162" s="1"/>
    </row>
    <row r="163" spans="1:15" s="71" customFormat="1" ht="14.25" customHeight="1" x14ac:dyDescent="0.15">
      <c r="A163" s="73" t="s">
        <v>576</v>
      </c>
      <c r="J163" s="72"/>
      <c r="K163" s="72"/>
      <c r="L163" s="76"/>
      <c r="M163" s="5"/>
      <c r="N163" s="1"/>
    </row>
    <row r="164" spans="1:15" s="71" customFormat="1" ht="14.25" customHeight="1" x14ac:dyDescent="0.15">
      <c r="A164" s="73" t="s">
        <v>577</v>
      </c>
      <c r="J164" s="72"/>
      <c r="K164" s="72"/>
      <c r="L164" s="76"/>
      <c r="M164" s="5"/>
      <c r="N164" s="1"/>
    </row>
    <row r="165" spans="1:15" s="71" customFormat="1" ht="14.25" customHeight="1" x14ac:dyDescent="0.15">
      <c r="A165" s="73" t="s">
        <v>578</v>
      </c>
      <c r="J165" s="72"/>
      <c r="K165" s="72"/>
      <c r="L165" s="76"/>
      <c r="M165" s="5"/>
      <c r="N165" s="1"/>
    </row>
    <row r="166" spans="1:15" s="71" customFormat="1" ht="14.25" customHeight="1" x14ac:dyDescent="0.15">
      <c r="A166" s="73" t="s">
        <v>579</v>
      </c>
      <c r="J166" s="72"/>
      <c r="K166" s="72"/>
      <c r="L166" s="5"/>
      <c r="M166" s="5"/>
      <c r="N166" s="1"/>
    </row>
    <row r="167" spans="1:15" s="71" customFormat="1" ht="14.25" customHeight="1" x14ac:dyDescent="0.15">
      <c r="A167" s="73" t="s">
        <v>580</v>
      </c>
      <c r="J167" s="72"/>
      <c r="K167" s="72"/>
      <c r="L167" s="5"/>
      <c r="M167" s="5"/>
      <c r="N167" s="1"/>
    </row>
    <row r="168" spans="1:15" s="71" customFormat="1" ht="14.25" customHeight="1" x14ac:dyDescent="0.15">
      <c r="A168" s="73" t="s">
        <v>581</v>
      </c>
      <c r="J168" s="72"/>
      <c r="K168" s="72"/>
      <c r="L168" s="5"/>
      <c r="M168" s="5"/>
      <c r="N168" s="1"/>
    </row>
    <row r="169" spans="1:15" s="29" customFormat="1" ht="14.25" customHeight="1" x14ac:dyDescent="0.15">
      <c r="A169" s="71" t="s">
        <v>582</v>
      </c>
      <c r="J169" s="63"/>
      <c r="K169" s="63"/>
      <c r="L169" s="63"/>
      <c r="M169" s="63"/>
    </row>
    <row r="170" spans="1:15" ht="14.25" customHeight="1" x14ac:dyDescent="0.15"/>
    <row r="171" spans="1:15" ht="14.25" customHeight="1" x14ac:dyDescent="0.15"/>
    <row r="172" spans="1:15" ht="14.25" customHeight="1" x14ac:dyDescent="0.15"/>
    <row r="173" spans="1:15" ht="14.25" customHeight="1" x14ac:dyDescent="0.15"/>
    <row r="174" spans="1:15" ht="14.25" customHeight="1" x14ac:dyDescent="0.15"/>
    <row r="175" spans="1:15" ht="14.25" customHeight="1" x14ac:dyDescent="0.15"/>
    <row r="176" spans="1:15"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sheetData>
  <sheetProtection formatCells="0" formatRows="0" insertRows="0" deleteRows="0" sort="0" autoFilter="0"/>
  <mergeCells count="1">
    <mergeCell ref="A1:O1"/>
  </mergeCells>
  <phoneticPr fontId="3"/>
  <dataValidations count="4">
    <dataValidation imeMode="hiragana" allowBlank="1" showInputMessage="1" showErrorMessage="1" sqref="D84:D95 A84:A95 J84:J95 B84 B89"/>
    <dataValidation imeMode="off" allowBlank="1" showInputMessage="1" showErrorMessage="1" sqref="F84:G95 C91"/>
    <dataValidation type="list" allowBlank="1" showInputMessage="1" showErrorMessage="1" sqref="K41:K56 K5:K38 K59:K152">
      <formula1>"イ（イ）,イ（ロ）,イ（ハ）,イ（ニ）,ロ,ハ,ニ（イ）,ニ（ロ）,ニ（ハ）,ニ（ニ）,ニ（ホ）,ニ（ヘ）"</formula1>
    </dataValidation>
    <dataValidation type="list" allowBlank="1" showInputMessage="1" showErrorMessage="1" sqref="L5:L152">
      <formula1>"○"</formula1>
    </dataValidation>
  </dataValidations>
  <pageMargins left="0.39370078740157483" right="0.27559055118110237" top="0.67" bottom="0.37" header="0.31496062992125984" footer="0.31496062992125984"/>
  <pageSetup paperSize="9" scale="21"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4"/>
  <sheetViews>
    <sheetView view="pageBreakPreview" zoomScale="70" zoomScaleNormal="100" zoomScaleSheetLayoutView="70" workbookViewId="0">
      <selection activeCell="A4" sqref="A4:XFD4"/>
    </sheetView>
  </sheetViews>
  <sheetFormatPr defaultColWidth="7.625" defaultRowHeight="13.5" x14ac:dyDescent="0.15"/>
  <cols>
    <col min="1" max="1" width="25.625" style="1" customWidth="1"/>
    <col min="2" max="2" width="27.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6384" width="7.625" style="1"/>
  </cols>
  <sheetData>
    <row r="1" spans="1:14" ht="18.75" x14ac:dyDescent="0.15">
      <c r="A1" s="103" t="s">
        <v>583</v>
      </c>
      <c r="B1" s="103"/>
      <c r="C1" s="103"/>
      <c r="D1" s="103"/>
      <c r="E1" s="103"/>
      <c r="F1" s="103"/>
      <c r="G1" s="103"/>
      <c r="H1" s="103"/>
      <c r="I1" s="103"/>
      <c r="J1" s="103"/>
      <c r="K1" s="103"/>
      <c r="L1" s="103"/>
      <c r="M1" s="103"/>
      <c r="N1" s="103"/>
    </row>
    <row r="2" spans="1:14" x14ac:dyDescent="0.15">
      <c r="A2" s="1" t="s">
        <v>800</v>
      </c>
      <c r="B2" s="3"/>
      <c r="G2" s="3"/>
      <c r="H2" s="3"/>
      <c r="I2" s="4"/>
      <c r="K2" s="4"/>
    </row>
    <row r="3" spans="1:14" x14ac:dyDescent="0.15">
      <c r="B3" s="3"/>
      <c r="G3" s="3"/>
      <c r="H3" s="3"/>
      <c r="I3" s="4"/>
      <c r="K3" s="4"/>
      <c r="N3" s="8" t="s">
        <v>1</v>
      </c>
    </row>
    <row r="4" spans="1:14" ht="56.25" x14ac:dyDescent="0.15">
      <c r="A4" s="91" t="s">
        <v>2</v>
      </c>
      <c r="B4" s="91" t="s">
        <v>3</v>
      </c>
      <c r="C4" s="91" t="s">
        <v>4</v>
      </c>
      <c r="D4" s="91" t="s">
        <v>5</v>
      </c>
      <c r="E4" s="91" t="s">
        <v>6</v>
      </c>
      <c r="F4" s="91" t="s">
        <v>7</v>
      </c>
      <c r="G4" s="91" t="s">
        <v>8</v>
      </c>
      <c r="H4" s="91" t="s">
        <v>9</v>
      </c>
      <c r="I4" s="91" t="s">
        <v>10</v>
      </c>
      <c r="J4" s="91" t="s">
        <v>584</v>
      </c>
      <c r="K4" s="91" t="s">
        <v>585</v>
      </c>
      <c r="L4" s="91" t="s">
        <v>14</v>
      </c>
      <c r="M4" s="91" t="s">
        <v>15</v>
      </c>
      <c r="N4" s="91" t="s">
        <v>586</v>
      </c>
    </row>
    <row r="5" spans="1:14" s="37" customFormat="1" ht="144" customHeight="1" x14ac:dyDescent="0.15">
      <c r="A5" s="93" t="s">
        <v>588</v>
      </c>
      <c r="B5" s="93" t="s">
        <v>589</v>
      </c>
      <c r="C5" s="94">
        <v>41730</v>
      </c>
      <c r="D5" s="93" t="s">
        <v>590</v>
      </c>
      <c r="E5" s="93" t="s">
        <v>587</v>
      </c>
      <c r="F5" s="116" t="s">
        <v>36</v>
      </c>
      <c r="G5" s="46">
        <v>1250000</v>
      </c>
      <c r="H5" s="47" t="str">
        <f>IF(F5="-","-",G5/F5)</f>
        <v>-</v>
      </c>
      <c r="I5" s="95"/>
      <c r="J5" s="93" t="s">
        <v>591</v>
      </c>
      <c r="K5" s="95"/>
      <c r="L5" s="93" t="s">
        <v>592</v>
      </c>
      <c r="M5" s="95"/>
      <c r="N5" s="95"/>
    </row>
    <row r="6" spans="1:14" s="37" customFormat="1" ht="229.5" customHeight="1" x14ac:dyDescent="0.15">
      <c r="A6" s="32" t="s">
        <v>593</v>
      </c>
      <c r="B6" s="32" t="s">
        <v>594</v>
      </c>
      <c r="C6" s="33">
        <v>41750</v>
      </c>
      <c r="D6" s="32" t="s">
        <v>595</v>
      </c>
      <c r="E6" s="32" t="s">
        <v>587</v>
      </c>
      <c r="F6" s="19">
        <v>4924800</v>
      </c>
      <c r="G6" s="19">
        <v>4914000</v>
      </c>
      <c r="H6" s="20">
        <f>IF(F6="－","－",G6/F6)</f>
        <v>0.9978070175438597</v>
      </c>
      <c r="I6" s="34"/>
      <c r="J6" s="32" t="s">
        <v>596</v>
      </c>
      <c r="K6" s="34" t="s">
        <v>30</v>
      </c>
      <c r="L6" s="32" t="s">
        <v>597</v>
      </c>
      <c r="M6" s="80" t="s">
        <v>31</v>
      </c>
      <c r="N6" s="80"/>
    </row>
    <row r="7" spans="1:14" s="37" customFormat="1" ht="222.75" customHeight="1" x14ac:dyDescent="0.15">
      <c r="A7" s="32" t="s">
        <v>598</v>
      </c>
      <c r="B7" s="32" t="s">
        <v>594</v>
      </c>
      <c r="C7" s="33">
        <v>41750</v>
      </c>
      <c r="D7" s="32" t="s">
        <v>599</v>
      </c>
      <c r="E7" s="32" t="s">
        <v>587</v>
      </c>
      <c r="F7" s="19">
        <v>4957200</v>
      </c>
      <c r="G7" s="19">
        <v>4870800</v>
      </c>
      <c r="H7" s="20">
        <f>IF(F7="－","－",G7/F7)</f>
        <v>0.98257080610021785</v>
      </c>
      <c r="I7" s="34"/>
      <c r="J7" s="32" t="s">
        <v>600</v>
      </c>
      <c r="K7" s="34" t="s">
        <v>30</v>
      </c>
      <c r="L7" s="32" t="s">
        <v>597</v>
      </c>
      <c r="M7" s="80" t="s">
        <v>31</v>
      </c>
      <c r="N7" s="80"/>
    </row>
    <row r="8" spans="1:14" s="37" customFormat="1" ht="99.95" customHeight="1" x14ac:dyDescent="0.15">
      <c r="A8" s="32" t="s">
        <v>601</v>
      </c>
      <c r="B8" s="32" t="s">
        <v>602</v>
      </c>
      <c r="C8" s="33">
        <v>41754</v>
      </c>
      <c r="D8" s="32" t="s">
        <v>603</v>
      </c>
      <c r="E8" s="32" t="s">
        <v>587</v>
      </c>
      <c r="F8" s="19">
        <v>21664800</v>
      </c>
      <c r="G8" s="19">
        <v>21600000</v>
      </c>
      <c r="H8" s="20">
        <f>IF(F8="－","－",G8/F8)</f>
        <v>0.99700897308075775</v>
      </c>
      <c r="I8" s="34"/>
      <c r="J8" s="32" t="s">
        <v>604</v>
      </c>
      <c r="K8" s="34"/>
      <c r="L8" s="32" t="s">
        <v>605</v>
      </c>
      <c r="M8" s="34"/>
      <c r="N8" s="34"/>
    </row>
    <row r="9" spans="1:14" s="37" customFormat="1" ht="99.95" customHeight="1" x14ac:dyDescent="0.15">
      <c r="A9" s="32" t="s">
        <v>606</v>
      </c>
      <c r="B9" s="32" t="s">
        <v>173</v>
      </c>
      <c r="C9" s="33">
        <v>41768</v>
      </c>
      <c r="D9" s="32" t="s">
        <v>607</v>
      </c>
      <c r="E9" s="32" t="s">
        <v>587</v>
      </c>
      <c r="F9" s="19">
        <v>1526580</v>
      </c>
      <c r="G9" s="19">
        <v>1512000</v>
      </c>
      <c r="H9" s="20">
        <f>IF(F9="－","－",G9/F9)</f>
        <v>0.99044923947647678</v>
      </c>
      <c r="I9" s="34"/>
      <c r="J9" s="32" t="s">
        <v>608</v>
      </c>
      <c r="K9" s="34"/>
      <c r="L9" s="32" t="s">
        <v>592</v>
      </c>
      <c r="M9" s="34"/>
      <c r="N9" s="34"/>
    </row>
    <row r="10" spans="1:14" s="37" customFormat="1" ht="122.25" customHeight="1" x14ac:dyDescent="0.15">
      <c r="A10" s="32" t="s">
        <v>609</v>
      </c>
      <c r="B10" s="32" t="s">
        <v>594</v>
      </c>
      <c r="C10" s="33">
        <v>41781</v>
      </c>
      <c r="D10" s="32" t="s">
        <v>610</v>
      </c>
      <c r="E10" s="32" t="s">
        <v>587</v>
      </c>
      <c r="F10" s="19">
        <v>1155600</v>
      </c>
      <c r="G10" s="19">
        <v>1155600</v>
      </c>
      <c r="H10" s="20">
        <f>IF(F10="－","－",G10/F10)</f>
        <v>1</v>
      </c>
      <c r="I10" s="34"/>
      <c r="J10" s="32" t="s">
        <v>611</v>
      </c>
      <c r="K10" s="34"/>
      <c r="L10" s="32" t="s">
        <v>592</v>
      </c>
      <c r="M10" s="34"/>
      <c r="N10" s="34"/>
    </row>
    <row r="11" spans="1:14" s="37" customFormat="1" ht="99.95" customHeight="1" x14ac:dyDescent="0.15">
      <c r="A11" s="32" t="s">
        <v>612</v>
      </c>
      <c r="B11" s="32" t="s">
        <v>86</v>
      </c>
      <c r="C11" s="33">
        <v>41789</v>
      </c>
      <c r="D11" s="32" t="s">
        <v>613</v>
      </c>
      <c r="E11" s="32" t="s">
        <v>587</v>
      </c>
      <c r="F11" s="19">
        <v>2494800</v>
      </c>
      <c r="G11" s="19">
        <v>2323814</v>
      </c>
      <c r="H11" s="20">
        <f>IF(F11="－","－",G11/F11)</f>
        <v>0.93146304312970984</v>
      </c>
      <c r="I11" s="34"/>
      <c r="J11" s="32" t="s">
        <v>614</v>
      </c>
      <c r="K11" s="34"/>
      <c r="L11" s="32" t="s">
        <v>592</v>
      </c>
      <c r="M11" s="34"/>
      <c r="N11" s="34"/>
    </row>
    <row r="12" spans="1:14" s="37" customFormat="1" ht="99.95" customHeight="1" x14ac:dyDescent="0.15">
      <c r="A12" s="32" t="s">
        <v>615</v>
      </c>
      <c r="B12" s="32" t="s">
        <v>173</v>
      </c>
      <c r="C12" s="33">
        <v>41789</v>
      </c>
      <c r="D12" s="32" t="s">
        <v>616</v>
      </c>
      <c r="E12" s="32" t="s">
        <v>587</v>
      </c>
      <c r="F12" s="19">
        <v>1493305</v>
      </c>
      <c r="G12" s="19">
        <v>1372474</v>
      </c>
      <c r="H12" s="20">
        <f>IF(F12="－","－",G12/F12)</f>
        <v>0.91908484870806706</v>
      </c>
      <c r="I12" s="34"/>
      <c r="J12" s="32" t="s">
        <v>617</v>
      </c>
      <c r="K12" s="34"/>
      <c r="L12" s="32" t="s">
        <v>592</v>
      </c>
      <c r="M12" s="34"/>
      <c r="N12" s="34"/>
    </row>
    <row r="13" spans="1:14" s="37" customFormat="1" ht="99.95" customHeight="1" x14ac:dyDescent="0.15">
      <c r="A13" s="32" t="s">
        <v>618</v>
      </c>
      <c r="B13" s="32" t="s">
        <v>619</v>
      </c>
      <c r="C13" s="33">
        <v>41815</v>
      </c>
      <c r="D13" s="32" t="s">
        <v>620</v>
      </c>
      <c r="E13" s="32" t="s">
        <v>587</v>
      </c>
      <c r="F13" s="19">
        <v>1058572</v>
      </c>
      <c r="G13" s="19">
        <v>1036800</v>
      </c>
      <c r="H13" s="20">
        <f>IF(F13="－","－",G13/F13)</f>
        <v>0.97943266967197318</v>
      </c>
      <c r="I13" s="34"/>
      <c r="J13" s="32" t="s">
        <v>621</v>
      </c>
      <c r="K13" s="34"/>
      <c r="L13" s="32" t="s">
        <v>592</v>
      </c>
      <c r="M13" s="34"/>
      <c r="N13" s="34"/>
    </row>
    <row r="14" spans="1:14" s="37" customFormat="1" ht="99.95" customHeight="1" x14ac:dyDescent="0.15">
      <c r="A14" s="32" t="s">
        <v>622</v>
      </c>
      <c r="B14" s="32" t="s">
        <v>623</v>
      </c>
      <c r="C14" s="33">
        <v>41859</v>
      </c>
      <c r="D14" s="32" t="s">
        <v>624</v>
      </c>
      <c r="E14" s="32" t="s">
        <v>587</v>
      </c>
      <c r="F14" s="19">
        <v>3125577</v>
      </c>
      <c r="G14" s="19">
        <v>3125196</v>
      </c>
      <c r="H14" s="20">
        <f>IF(F14="－","－",G14/F14)</f>
        <v>0.99987810250715303</v>
      </c>
      <c r="I14" s="34"/>
      <c r="J14" s="32" t="s">
        <v>625</v>
      </c>
      <c r="K14" s="34"/>
      <c r="L14" s="32" t="s">
        <v>605</v>
      </c>
      <c r="M14" s="34"/>
      <c r="N14" s="34"/>
    </row>
    <row r="15" spans="1:14" s="37" customFormat="1" ht="99.95" customHeight="1" x14ac:dyDescent="0.15">
      <c r="A15" s="32" t="s">
        <v>626</v>
      </c>
      <c r="B15" s="32" t="s">
        <v>619</v>
      </c>
      <c r="C15" s="33">
        <v>41885</v>
      </c>
      <c r="D15" s="32" t="s">
        <v>627</v>
      </c>
      <c r="E15" s="32" t="s">
        <v>587</v>
      </c>
      <c r="F15" s="19">
        <v>1138455</v>
      </c>
      <c r="G15" s="19">
        <v>1134000</v>
      </c>
      <c r="H15" s="20">
        <f>IF(F15="－","－",G15/F15)</f>
        <v>0.99608680184987552</v>
      </c>
      <c r="I15" s="34"/>
      <c r="J15" s="32" t="s">
        <v>628</v>
      </c>
      <c r="K15" s="34"/>
      <c r="L15" s="32" t="s">
        <v>592</v>
      </c>
      <c r="M15" s="34"/>
      <c r="N15" s="34"/>
    </row>
    <row r="16" spans="1:14" s="37" customFormat="1" ht="117.75" customHeight="1" x14ac:dyDescent="0.15">
      <c r="A16" s="32" t="s">
        <v>629</v>
      </c>
      <c r="B16" s="32" t="s">
        <v>594</v>
      </c>
      <c r="C16" s="33">
        <v>41892</v>
      </c>
      <c r="D16" s="32" t="s">
        <v>630</v>
      </c>
      <c r="E16" s="32" t="s">
        <v>587</v>
      </c>
      <c r="F16" s="19">
        <v>4741200</v>
      </c>
      <c r="G16" s="19">
        <v>4546800</v>
      </c>
      <c r="H16" s="20">
        <f>IF(F16="－","－",G16/F16)</f>
        <v>0.95899772209567202</v>
      </c>
      <c r="I16" s="34"/>
      <c r="J16" s="32" t="s">
        <v>631</v>
      </c>
      <c r="K16" s="34"/>
      <c r="L16" s="32" t="s">
        <v>605</v>
      </c>
      <c r="M16" s="34"/>
      <c r="N16" s="34"/>
    </row>
    <row r="17" spans="1:26" s="37" customFormat="1" ht="108" x14ac:dyDescent="0.15">
      <c r="A17" s="32" t="s">
        <v>632</v>
      </c>
      <c r="B17" s="32" t="s">
        <v>594</v>
      </c>
      <c r="C17" s="33">
        <v>41892</v>
      </c>
      <c r="D17" s="32" t="s">
        <v>633</v>
      </c>
      <c r="E17" s="32" t="s">
        <v>587</v>
      </c>
      <c r="F17" s="19">
        <v>4471200</v>
      </c>
      <c r="G17" s="19">
        <v>4212000</v>
      </c>
      <c r="H17" s="20">
        <f>IF(F17="－","－",G17/F17)</f>
        <v>0.94202898550724634</v>
      </c>
      <c r="I17" s="34"/>
      <c r="J17" s="32" t="s">
        <v>634</v>
      </c>
      <c r="K17" s="34"/>
      <c r="L17" s="32" t="s">
        <v>605</v>
      </c>
      <c r="M17" s="34"/>
      <c r="N17" s="34"/>
    </row>
    <row r="18" spans="1:26" s="37" customFormat="1" ht="99.95" customHeight="1" x14ac:dyDescent="0.15">
      <c r="A18" s="32" t="s">
        <v>635</v>
      </c>
      <c r="B18" s="32" t="s">
        <v>602</v>
      </c>
      <c r="C18" s="33">
        <v>41899</v>
      </c>
      <c r="D18" s="32" t="s">
        <v>636</v>
      </c>
      <c r="E18" s="32" t="s">
        <v>587</v>
      </c>
      <c r="F18" s="19">
        <v>18025200</v>
      </c>
      <c r="G18" s="19">
        <v>17820000</v>
      </c>
      <c r="H18" s="20">
        <f>IF(F18="－","－",G18/F18)</f>
        <v>0.98861593768723788</v>
      </c>
      <c r="I18" s="34"/>
      <c r="J18" s="32" t="s">
        <v>637</v>
      </c>
      <c r="K18" s="34"/>
      <c r="L18" s="32" t="s">
        <v>605</v>
      </c>
      <c r="M18" s="34"/>
      <c r="N18" s="34"/>
    </row>
    <row r="19" spans="1:26" s="37" customFormat="1" ht="99.95" customHeight="1" x14ac:dyDescent="0.15">
      <c r="A19" s="32" t="s">
        <v>638</v>
      </c>
      <c r="B19" s="32" t="s">
        <v>602</v>
      </c>
      <c r="C19" s="33">
        <v>41907</v>
      </c>
      <c r="D19" s="32" t="s">
        <v>639</v>
      </c>
      <c r="E19" s="32" t="s">
        <v>587</v>
      </c>
      <c r="F19" s="19">
        <v>25185600</v>
      </c>
      <c r="G19" s="19">
        <v>24915600</v>
      </c>
      <c r="H19" s="20">
        <f>IF(F19="－","－",G19/F19)</f>
        <v>0.98927958833619212</v>
      </c>
      <c r="I19" s="34"/>
      <c r="J19" s="32" t="s">
        <v>640</v>
      </c>
      <c r="K19" s="34"/>
      <c r="L19" s="32" t="s">
        <v>605</v>
      </c>
      <c r="M19" s="34"/>
      <c r="N19" s="34"/>
    </row>
    <row r="20" spans="1:26" s="37" customFormat="1" ht="99.95" customHeight="1" x14ac:dyDescent="0.15">
      <c r="A20" s="32" t="s">
        <v>641</v>
      </c>
      <c r="B20" s="32" t="s">
        <v>602</v>
      </c>
      <c r="C20" s="33">
        <v>41911</v>
      </c>
      <c r="D20" s="32" t="s">
        <v>642</v>
      </c>
      <c r="E20" s="32" t="s">
        <v>587</v>
      </c>
      <c r="F20" s="19">
        <v>185220000</v>
      </c>
      <c r="G20" s="19">
        <v>184896000</v>
      </c>
      <c r="H20" s="20">
        <f>IF(F20="－","－",G20/F20)</f>
        <v>0.99825072886297372</v>
      </c>
      <c r="I20" s="34"/>
      <c r="J20" s="32" t="s">
        <v>643</v>
      </c>
      <c r="K20" s="34"/>
      <c r="L20" s="32" t="s">
        <v>605</v>
      </c>
      <c r="M20" s="34"/>
      <c r="N20" s="34"/>
    </row>
    <row r="21" spans="1:26" s="37" customFormat="1" ht="81" x14ac:dyDescent="0.15">
      <c r="A21" s="32" t="s">
        <v>692</v>
      </c>
      <c r="B21" s="32" t="s">
        <v>173</v>
      </c>
      <c r="C21" s="33">
        <v>41921</v>
      </c>
      <c r="D21" s="32" t="s">
        <v>693</v>
      </c>
      <c r="E21" s="32" t="s">
        <v>27</v>
      </c>
      <c r="F21" s="19">
        <v>1563840</v>
      </c>
      <c r="G21" s="19">
        <v>1555200</v>
      </c>
      <c r="H21" s="20">
        <f>IF(F21="－","－",G21/F21)</f>
        <v>0.99447513812154698</v>
      </c>
      <c r="I21" s="34"/>
      <c r="J21" s="32" t="s">
        <v>694</v>
      </c>
      <c r="K21" s="34"/>
      <c r="L21" s="32" t="s">
        <v>694</v>
      </c>
      <c r="M21" s="34"/>
      <c r="N21" s="34"/>
      <c r="O21" s="1"/>
      <c r="P21" s="1"/>
      <c r="Q21" s="1"/>
      <c r="R21" s="1"/>
      <c r="S21" s="1"/>
      <c r="T21" s="1"/>
      <c r="U21" s="1"/>
      <c r="V21" s="1"/>
      <c r="W21" s="1"/>
      <c r="X21" s="1"/>
      <c r="Y21" s="1"/>
      <c r="Z21" s="1"/>
    </row>
    <row r="22" spans="1:26" s="37" customFormat="1" ht="99.95" customHeight="1" x14ac:dyDescent="0.15">
      <c r="A22" s="10" t="s">
        <v>698</v>
      </c>
      <c r="B22" s="10" t="s">
        <v>699</v>
      </c>
      <c r="C22" s="11">
        <v>41942</v>
      </c>
      <c r="D22" s="10" t="s">
        <v>700</v>
      </c>
      <c r="E22" s="10" t="s">
        <v>27</v>
      </c>
      <c r="F22" s="12">
        <v>11275200</v>
      </c>
      <c r="G22" s="12">
        <v>9806400</v>
      </c>
      <c r="H22" s="13">
        <f>IF(F22="－","－",G22/F22)</f>
        <v>0.86973180076628354</v>
      </c>
      <c r="I22" s="14"/>
      <c r="J22" s="10" t="s">
        <v>701</v>
      </c>
      <c r="K22" s="10"/>
      <c r="L22" s="10" t="s">
        <v>592</v>
      </c>
      <c r="M22" s="10"/>
      <c r="N22" s="10"/>
      <c r="O22" s="1"/>
      <c r="P22" s="1"/>
      <c r="Q22" s="1"/>
      <c r="R22" s="1"/>
      <c r="S22" s="1"/>
      <c r="T22" s="1"/>
      <c r="U22" s="1"/>
      <c r="V22" s="1"/>
      <c r="W22" s="1"/>
      <c r="X22" s="1"/>
      <c r="Y22" s="1"/>
      <c r="Z22" s="1"/>
    </row>
    <row r="23" spans="1:26" s="37" customFormat="1" ht="99.95" customHeight="1" x14ac:dyDescent="0.15">
      <c r="A23" s="32" t="s">
        <v>695</v>
      </c>
      <c r="B23" s="32" t="s">
        <v>173</v>
      </c>
      <c r="C23" s="33">
        <v>41953</v>
      </c>
      <c r="D23" s="32" t="s">
        <v>696</v>
      </c>
      <c r="E23" s="32" t="s">
        <v>27</v>
      </c>
      <c r="F23" s="19">
        <v>5162400</v>
      </c>
      <c r="G23" s="19">
        <v>3877200</v>
      </c>
      <c r="H23" s="20">
        <f>IF(F23="－","－",G23/F23)</f>
        <v>0.7510460251046025</v>
      </c>
      <c r="I23" s="34"/>
      <c r="J23" s="32" t="s">
        <v>697</v>
      </c>
      <c r="K23" s="34"/>
      <c r="L23" s="32" t="s">
        <v>697</v>
      </c>
      <c r="M23" s="34"/>
      <c r="N23" s="34"/>
      <c r="O23" s="1"/>
      <c r="P23" s="1"/>
      <c r="Q23" s="1"/>
      <c r="R23" s="1"/>
      <c r="S23" s="1"/>
      <c r="T23" s="1"/>
      <c r="U23" s="1"/>
      <c r="V23" s="1"/>
      <c r="W23" s="1"/>
      <c r="X23" s="1"/>
      <c r="Y23" s="1"/>
      <c r="Z23" s="1"/>
    </row>
    <row r="24" spans="1:26" s="37" customFormat="1" ht="99.95" customHeight="1" x14ac:dyDescent="0.15">
      <c r="A24" s="10" t="s">
        <v>711</v>
      </c>
      <c r="B24" s="16" t="s">
        <v>48</v>
      </c>
      <c r="C24" s="11">
        <v>41955</v>
      </c>
      <c r="D24" s="10" t="s">
        <v>712</v>
      </c>
      <c r="E24" s="10" t="s">
        <v>46</v>
      </c>
      <c r="F24" s="12">
        <v>151534800</v>
      </c>
      <c r="G24" s="12">
        <v>151524000</v>
      </c>
      <c r="H24" s="13">
        <f>IF(F24="－","－",G24/F24)</f>
        <v>0.99992872924239184</v>
      </c>
      <c r="I24" s="14" t="s">
        <v>22</v>
      </c>
      <c r="J24" s="10" t="s">
        <v>713</v>
      </c>
      <c r="K24" s="10"/>
      <c r="L24" s="10" t="s">
        <v>592</v>
      </c>
      <c r="M24" s="10"/>
      <c r="N24" s="10"/>
      <c r="O24" s="1"/>
      <c r="P24" s="1"/>
      <c r="Q24" s="1"/>
      <c r="R24" s="1"/>
      <c r="S24" s="1"/>
      <c r="T24" s="1"/>
      <c r="U24" s="1"/>
      <c r="V24" s="1"/>
      <c r="W24" s="1"/>
      <c r="X24" s="1"/>
      <c r="Y24" s="1"/>
      <c r="Z24" s="1"/>
    </row>
    <row r="25" spans="1:26" s="37" customFormat="1" ht="99.95" customHeight="1" x14ac:dyDescent="0.15">
      <c r="A25" s="10" t="s">
        <v>714</v>
      </c>
      <c r="B25" s="10" t="s">
        <v>699</v>
      </c>
      <c r="C25" s="11">
        <v>41960</v>
      </c>
      <c r="D25" s="10" t="s">
        <v>715</v>
      </c>
      <c r="E25" s="10" t="s">
        <v>27</v>
      </c>
      <c r="F25" s="12">
        <v>20476800</v>
      </c>
      <c r="G25" s="12">
        <v>20412000</v>
      </c>
      <c r="H25" s="13">
        <f>IF(F25="－","－",G25/F25)</f>
        <v>0.99683544303797467</v>
      </c>
      <c r="I25" s="14"/>
      <c r="J25" s="10" t="s">
        <v>716</v>
      </c>
      <c r="K25" s="10"/>
      <c r="L25" s="10" t="s">
        <v>592</v>
      </c>
      <c r="M25" s="10"/>
      <c r="N25" s="10"/>
      <c r="O25" s="1"/>
      <c r="P25" s="1"/>
      <c r="Q25" s="1"/>
      <c r="R25" s="1"/>
      <c r="S25" s="1"/>
      <c r="T25" s="1"/>
      <c r="U25" s="1"/>
      <c r="V25" s="1"/>
      <c r="W25" s="1"/>
      <c r="X25" s="1"/>
      <c r="Y25" s="1"/>
      <c r="Z25" s="1"/>
    </row>
    <row r="26" spans="1:26" s="37" customFormat="1" ht="99.95" customHeight="1" x14ac:dyDescent="0.15">
      <c r="A26" s="10" t="s">
        <v>717</v>
      </c>
      <c r="B26" s="10" t="s">
        <v>699</v>
      </c>
      <c r="C26" s="11">
        <v>41960</v>
      </c>
      <c r="D26" s="10" t="s">
        <v>718</v>
      </c>
      <c r="E26" s="10" t="s">
        <v>27</v>
      </c>
      <c r="F26" s="12">
        <v>34171200</v>
      </c>
      <c r="G26" s="12">
        <v>33804000</v>
      </c>
      <c r="H26" s="13">
        <f>IF(F26="－","－",G26/F26)</f>
        <v>0.98925410872313524</v>
      </c>
      <c r="I26" s="14"/>
      <c r="J26" s="10" t="s">
        <v>719</v>
      </c>
      <c r="K26" s="10"/>
      <c r="L26" s="10" t="s">
        <v>592</v>
      </c>
      <c r="M26" s="10"/>
      <c r="N26" s="10"/>
      <c r="O26" s="1"/>
      <c r="P26" s="1"/>
      <c r="Q26" s="1"/>
      <c r="R26" s="1"/>
      <c r="S26" s="1"/>
      <c r="T26" s="1"/>
      <c r="U26" s="1"/>
      <c r="V26" s="1"/>
      <c r="W26" s="1"/>
      <c r="X26" s="1"/>
      <c r="Y26" s="1"/>
      <c r="Z26" s="1"/>
    </row>
    <row r="27" spans="1:26" s="37" customFormat="1" ht="99.95" customHeight="1" x14ac:dyDescent="0.15">
      <c r="A27" s="81" t="s">
        <v>647</v>
      </c>
      <c r="B27" s="32" t="s">
        <v>619</v>
      </c>
      <c r="C27" s="82">
        <v>41962</v>
      </c>
      <c r="D27" s="81" t="s">
        <v>648</v>
      </c>
      <c r="E27" s="81" t="s">
        <v>26</v>
      </c>
      <c r="F27" s="27">
        <v>1354860</v>
      </c>
      <c r="G27" s="27">
        <v>1350000</v>
      </c>
      <c r="H27" s="57">
        <f>IF(F27="－","－",G27/F27)</f>
        <v>0.99641291351135908</v>
      </c>
      <c r="I27" s="83"/>
      <c r="J27" s="81" t="s">
        <v>649</v>
      </c>
      <c r="K27" s="83"/>
      <c r="L27" s="81" t="s">
        <v>592</v>
      </c>
      <c r="M27" s="34"/>
      <c r="N27" s="34"/>
    </row>
    <row r="28" spans="1:26" s="37" customFormat="1" ht="99.95" customHeight="1" x14ac:dyDescent="0.15">
      <c r="A28" s="10" t="s">
        <v>720</v>
      </c>
      <c r="B28" s="10" t="s">
        <v>699</v>
      </c>
      <c r="C28" s="11">
        <v>41969</v>
      </c>
      <c r="D28" s="10" t="s">
        <v>718</v>
      </c>
      <c r="E28" s="10" t="s">
        <v>27</v>
      </c>
      <c r="F28" s="12">
        <v>110656800</v>
      </c>
      <c r="G28" s="12">
        <v>110592000</v>
      </c>
      <c r="H28" s="13">
        <f>IF(F28="－","－",G28/F28)</f>
        <v>0.99941440562170603</v>
      </c>
      <c r="I28" s="14"/>
      <c r="J28" s="10" t="s">
        <v>721</v>
      </c>
      <c r="K28" s="10"/>
      <c r="L28" s="10" t="s">
        <v>592</v>
      </c>
      <c r="M28" s="10"/>
      <c r="N28" s="10"/>
      <c r="O28" s="1"/>
      <c r="P28" s="1"/>
      <c r="Q28" s="1"/>
      <c r="R28" s="1"/>
      <c r="S28" s="1"/>
      <c r="T28" s="1"/>
      <c r="U28" s="1"/>
      <c r="V28" s="1"/>
      <c r="W28" s="1"/>
      <c r="X28" s="1"/>
      <c r="Y28" s="1"/>
      <c r="Z28" s="1"/>
    </row>
    <row r="29" spans="1:26" s="37" customFormat="1" ht="99.95" customHeight="1" x14ac:dyDescent="0.15">
      <c r="A29" s="84" t="s">
        <v>650</v>
      </c>
      <c r="B29" s="32" t="s">
        <v>619</v>
      </c>
      <c r="C29" s="82">
        <v>41970</v>
      </c>
      <c r="D29" s="85" t="s">
        <v>651</v>
      </c>
      <c r="E29" s="81" t="s">
        <v>26</v>
      </c>
      <c r="F29" s="86">
        <v>2475931</v>
      </c>
      <c r="G29" s="86">
        <v>1944000</v>
      </c>
      <c r="H29" s="57">
        <f>IF(F29="－","－",G29/F29)</f>
        <v>0.78515919870141782</v>
      </c>
      <c r="I29" s="83"/>
      <c r="J29" s="81" t="s">
        <v>652</v>
      </c>
      <c r="K29" s="83"/>
      <c r="L29" s="81" t="s">
        <v>592</v>
      </c>
      <c r="M29" s="34"/>
      <c r="N29" s="34"/>
    </row>
    <row r="30" spans="1:26" s="37" customFormat="1" ht="99.95" customHeight="1" x14ac:dyDescent="0.15">
      <c r="A30" s="10" t="s">
        <v>702</v>
      </c>
      <c r="B30" s="10" t="s">
        <v>699</v>
      </c>
      <c r="C30" s="11">
        <v>41974</v>
      </c>
      <c r="D30" s="10" t="s">
        <v>703</v>
      </c>
      <c r="E30" s="10" t="s">
        <v>27</v>
      </c>
      <c r="F30" s="12">
        <v>43524000</v>
      </c>
      <c r="G30" s="12">
        <v>41904000</v>
      </c>
      <c r="H30" s="13">
        <f>IF(F30="－","－",G30/F30)</f>
        <v>0.96277915632754341</v>
      </c>
      <c r="I30" s="14"/>
      <c r="J30" s="10" t="s">
        <v>704</v>
      </c>
      <c r="K30" s="10"/>
      <c r="L30" s="10" t="s">
        <v>592</v>
      </c>
      <c r="M30" s="10"/>
      <c r="N30" s="10"/>
      <c r="O30" s="1"/>
      <c r="P30" s="1"/>
      <c r="Q30" s="1"/>
      <c r="R30" s="1"/>
      <c r="S30" s="1"/>
      <c r="T30" s="1"/>
      <c r="U30" s="1"/>
      <c r="V30" s="1"/>
      <c r="W30" s="1"/>
      <c r="X30" s="1"/>
      <c r="Y30" s="1"/>
      <c r="Z30" s="1"/>
    </row>
    <row r="31" spans="1:26" s="37" customFormat="1" ht="99.95" customHeight="1" x14ac:dyDescent="0.15">
      <c r="A31" s="10" t="s">
        <v>705</v>
      </c>
      <c r="B31" s="16" t="s">
        <v>48</v>
      </c>
      <c r="C31" s="11">
        <v>41989</v>
      </c>
      <c r="D31" s="10" t="s">
        <v>706</v>
      </c>
      <c r="E31" s="10" t="s">
        <v>27</v>
      </c>
      <c r="F31" s="12">
        <v>3909600</v>
      </c>
      <c r="G31" s="12">
        <v>3834000</v>
      </c>
      <c r="H31" s="13">
        <f>IF(F31="－","－",G31/F31)</f>
        <v>0.98066298342541436</v>
      </c>
      <c r="I31" s="14" t="s">
        <v>22</v>
      </c>
      <c r="J31" s="10" t="s">
        <v>707</v>
      </c>
      <c r="K31" s="10"/>
      <c r="L31" s="10" t="s">
        <v>592</v>
      </c>
      <c r="M31" s="10"/>
      <c r="N31" s="10"/>
      <c r="O31" s="1"/>
      <c r="P31" s="1"/>
      <c r="Q31" s="1"/>
      <c r="R31" s="1"/>
      <c r="S31" s="1"/>
      <c r="T31" s="1"/>
      <c r="U31" s="1"/>
      <c r="V31" s="1"/>
      <c r="W31" s="1"/>
      <c r="X31" s="1"/>
      <c r="Y31" s="1"/>
      <c r="Z31" s="1"/>
    </row>
    <row r="32" spans="1:26" s="37" customFormat="1" ht="99.95" customHeight="1" x14ac:dyDescent="0.15">
      <c r="A32" s="32" t="s">
        <v>684</v>
      </c>
      <c r="B32" s="32" t="s">
        <v>86</v>
      </c>
      <c r="C32" s="33">
        <v>41998</v>
      </c>
      <c r="D32" s="32" t="s">
        <v>685</v>
      </c>
      <c r="E32" s="32" t="s">
        <v>26</v>
      </c>
      <c r="F32" s="19">
        <v>3348000</v>
      </c>
      <c r="G32" s="19">
        <v>3326400</v>
      </c>
      <c r="H32" s="20">
        <f>IF(F32="－","－",G32/F32)</f>
        <v>0.99354838709677418</v>
      </c>
      <c r="I32" s="34"/>
      <c r="J32" s="32" t="s">
        <v>686</v>
      </c>
      <c r="K32" s="34"/>
      <c r="L32" s="32" t="s">
        <v>687</v>
      </c>
      <c r="M32" s="34"/>
      <c r="N32" s="34"/>
      <c r="O32" s="1"/>
      <c r="P32" s="1"/>
      <c r="Q32" s="1"/>
      <c r="R32" s="1"/>
      <c r="S32" s="1"/>
      <c r="T32" s="1"/>
      <c r="U32" s="1"/>
      <c r="V32" s="1"/>
      <c r="W32" s="1"/>
      <c r="X32" s="1"/>
      <c r="Y32" s="1"/>
      <c r="Z32" s="1"/>
    </row>
    <row r="33" spans="1:26" s="37" customFormat="1" ht="99.95" customHeight="1" x14ac:dyDescent="0.15">
      <c r="A33" s="81" t="s">
        <v>653</v>
      </c>
      <c r="B33" s="32" t="s">
        <v>619</v>
      </c>
      <c r="C33" s="82">
        <v>42010</v>
      </c>
      <c r="D33" s="81" t="s">
        <v>654</v>
      </c>
      <c r="E33" s="81" t="s">
        <v>26</v>
      </c>
      <c r="F33" s="27">
        <v>2214000</v>
      </c>
      <c r="G33" s="27">
        <v>2214000</v>
      </c>
      <c r="H33" s="57">
        <f>IF(F33="－","－",G33/F33)</f>
        <v>1</v>
      </c>
      <c r="I33" s="83"/>
      <c r="J33" s="81" t="s">
        <v>655</v>
      </c>
      <c r="K33" s="83"/>
      <c r="L33" s="81" t="s">
        <v>592</v>
      </c>
      <c r="M33" s="34"/>
      <c r="N33" s="34"/>
    </row>
    <row r="34" spans="1:26" s="37" customFormat="1" ht="99.95" customHeight="1" x14ac:dyDescent="0.15">
      <c r="A34" s="10" t="s">
        <v>708</v>
      </c>
      <c r="B34" s="10" t="s">
        <v>699</v>
      </c>
      <c r="C34" s="11">
        <v>42020</v>
      </c>
      <c r="D34" s="10" t="s">
        <v>709</v>
      </c>
      <c r="E34" s="10" t="s">
        <v>27</v>
      </c>
      <c r="F34" s="12">
        <v>613440000</v>
      </c>
      <c r="G34" s="12">
        <v>613224000</v>
      </c>
      <c r="H34" s="13">
        <f>IF(F34="－","－",G34/F34)</f>
        <v>0.99964788732394361</v>
      </c>
      <c r="I34" s="14"/>
      <c r="J34" s="10" t="s">
        <v>710</v>
      </c>
      <c r="K34" s="10"/>
      <c r="L34" s="10" t="s">
        <v>592</v>
      </c>
      <c r="M34" s="10"/>
      <c r="N34" s="10"/>
      <c r="O34" s="1"/>
      <c r="P34" s="1"/>
      <c r="Q34" s="1"/>
      <c r="R34" s="1"/>
      <c r="S34" s="1"/>
      <c r="T34" s="1"/>
      <c r="U34" s="1"/>
      <c r="V34" s="1"/>
      <c r="W34" s="1"/>
      <c r="X34" s="1"/>
      <c r="Y34" s="1"/>
      <c r="Z34" s="1"/>
    </row>
    <row r="35" spans="1:26" s="37" customFormat="1" ht="99.95" customHeight="1" x14ac:dyDescent="0.15">
      <c r="A35" s="84" t="s">
        <v>656</v>
      </c>
      <c r="B35" s="32" t="s">
        <v>619</v>
      </c>
      <c r="C35" s="87">
        <v>42025</v>
      </c>
      <c r="D35" s="85" t="s">
        <v>657</v>
      </c>
      <c r="E35" s="81" t="s">
        <v>26</v>
      </c>
      <c r="F35" s="86">
        <v>4485198</v>
      </c>
      <c r="G35" s="86">
        <v>4482000</v>
      </c>
      <c r="H35" s="57">
        <f>IF(F35="－","－",G35/F35)</f>
        <v>0.99928698799919202</v>
      </c>
      <c r="I35" s="83"/>
      <c r="J35" s="81" t="s">
        <v>658</v>
      </c>
      <c r="K35" s="83"/>
      <c r="L35" s="81" t="s">
        <v>592</v>
      </c>
      <c r="M35" s="34"/>
      <c r="N35" s="34"/>
    </row>
    <row r="36" spans="1:26" s="37" customFormat="1" ht="99.95" customHeight="1" x14ac:dyDescent="0.15">
      <c r="A36" s="32" t="s">
        <v>665</v>
      </c>
      <c r="B36" s="32" t="s">
        <v>460</v>
      </c>
      <c r="C36" s="33">
        <v>42038</v>
      </c>
      <c r="D36" s="32" t="s">
        <v>666</v>
      </c>
      <c r="E36" s="32" t="s">
        <v>27</v>
      </c>
      <c r="F36" s="19">
        <v>1598400</v>
      </c>
      <c r="G36" s="19">
        <v>1598400</v>
      </c>
      <c r="H36" s="20">
        <f>IF(F36="－","－",G36/F36)</f>
        <v>1</v>
      </c>
      <c r="I36" s="34"/>
      <c r="J36" s="32" t="s">
        <v>667</v>
      </c>
      <c r="K36" s="34"/>
      <c r="L36" s="32" t="s">
        <v>592</v>
      </c>
      <c r="M36" s="34"/>
      <c r="N36" s="34"/>
    </row>
    <row r="37" spans="1:26" s="37" customFormat="1" ht="99.95" customHeight="1" x14ac:dyDescent="0.15">
      <c r="A37" s="32" t="s">
        <v>668</v>
      </c>
      <c r="B37" s="32" t="s">
        <v>460</v>
      </c>
      <c r="C37" s="33">
        <v>42039</v>
      </c>
      <c r="D37" s="32" t="s">
        <v>669</v>
      </c>
      <c r="E37" s="32" t="s">
        <v>27</v>
      </c>
      <c r="F37" s="19">
        <v>1609200</v>
      </c>
      <c r="G37" s="19">
        <v>1599480</v>
      </c>
      <c r="H37" s="20">
        <f>IF(F37="－","－",G37/F37)</f>
        <v>0.99395973154362416</v>
      </c>
      <c r="I37" s="83"/>
      <c r="J37" s="32" t="s">
        <v>670</v>
      </c>
      <c r="K37" s="34"/>
      <c r="L37" s="32" t="s">
        <v>592</v>
      </c>
      <c r="M37" s="34"/>
      <c r="N37" s="34"/>
    </row>
    <row r="38" spans="1:26" s="37" customFormat="1" ht="99.95" customHeight="1" x14ac:dyDescent="0.15">
      <c r="A38" s="32" t="s">
        <v>671</v>
      </c>
      <c r="B38" s="32" t="s">
        <v>460</v>
      </c>
      <c r="C38" s="33">
        <v>42039</v>
      </c>
      <c r="D38" s="32" t="s">
        <v>672</v>
      </c>
      <c r="E38" s="32" t="s">
        <v>27</v>
      </c>
      <c r="F38" s="19">
        <v>1198800</v>
      </c>
      <c r="G38" s="19">
        <v>1015200</v>
      </c>
      <c r="H38" s="20">
        <f>IF(F38="－","－",G38/F38)</f>
        <v>0.84684684684684686</v>
      </c>
      <c r="I38" s="34"/>
      <c r="J38" s="32" t="s">
        <v>673</v>
      </c>
      <c r="K38" s="34"/>
      <c r="L38" s="32" t="s">
        <v>592</v>
      </c>
      <c r="M38" s="34"/>
      <c r="N38" s="34"/>
    </row>
    <row r="39" spans="1:26" s="37" customFormat="1" ht="99.95" customHeight="1" x14ac:dyDescent="0.15">
      <c r="A39" s="32" t="s">
        <v>674</v>
      </c>
      <c r="B39" s="32" t="s">
        <v>460</v>
      </c>
      <c r="C39" s="33">
        <v>42039</v>
      </c>
      <c r="D39" s="32" t="s">
        <v>675</v>
      </c>
      <c r="E39" s="32" t="s">
        <v>27</v>
      </c>
      <c r="F39" s="19">
        <v>3931200</v>
      </c>
      <c r="G39" s="19">
        <v>3693600</v>
      </c>
      <c r="H39" s="20">
        <f>IF(F39="－","－",G39/F39)</f>
        <v>0.93956043956043955</v>
      </c>
      <c r="I39" s="34"/>
      <c r="J39" s="32" t="s">
        <v>676</v>
      </c>
      <c r="K39" s="34"/>
      <c r="L39" s="32" t="s">
        <v>592</v>
      </c>
      <c r="M39" s="34"/>
      <c r="N39" s="34"/>
    </row>
    <row r="40" spans="1:26" ht="99.95" customHeight="1" x14ac:dyDescent="0.15">
      <c r="A40" s="32" t="s">
        <v>677</v>
      </c>
      <c r="B40" s="32" t="s">
        <v>460</v>
      </c>
      <c r="C40" s="33">
        <v>42052</v>
      </c>
      <c r="D40" s="32" t="s">
        <v>669</v>
      </c>
      <c r="E40" s="32" t="s">
        <v>27</v>
      </c>
      <c r="F40" s="19">
        <v>1587600</v>
      </c>
      <c r="G40" s="19">
        <v>1578960</v>
      </c>
      <c r="H40" s="20">
        <f>IF(F40="－","－",G40/F40)</f>
        <v>0.99455782312925167</v>
      </c>
      <c r="I40" s="34"/>
      <c r="J40" s="32" t="s">
        <v>670</v>
      </c>
      <c r="K40" s="34"/>
      <c r="L40" s="32" t="s">
        <v>592</v>
      </c>
      <c r="M40" s="34"/>
      <c r="N40" s="34"/>
      <c r="O40" s="37"/>
      <c r="P40" s="37"/>
      <c r="Q40" s="37"/>
      <c r="R40" s="37"/>
      <c r="S40" s="37"/>
      <c r="T40" s="37"/>
      <c r="U40" s="37"/>
      <c r="V40" s="37"/>
      <c r="W40" s="37"/>
      <c r="X40" s="37"/>
      <c r="Y40" s="37"/>
      <c r="Z40" s="37"/>
    </row>
    <row r="41" spans="1:26" ht="99.95" customHeight="1" x14ac:dyDescent="0.15">
      <c r="A41" s="32" t="s">
        <v>678</v>
      </c>
      <c r="B41" s="32" t="s">
        <v>460</v>
      </c>
      <c r="C41" s="33">
        <v>42052</v>
      </c>
      <c r="D41" s="32" t="s">
        <v>672</v>
      </c>
      <c r="E41" s="32" t="s">
        <v>27</v>
      </c>
      <c r="F41" s="19">
        <v>1274400</v>
      </c>
      <c r="G41" s="19">
        <v>1155600</v>
      </c>
      <c r="H41" s="20">
        <f>IF(F41="－","－",G41/F41)</f>
        <v>0.90677966101694918</v>
      </c>
      <c r="I41" s="34"/>
      <c r="J41" s="32" t="s">
        <v>679</v>
      </c>
      <c r="K41" s="34"/>
      <c r="L41" s="32" t="s">
        <v>592</v>
      </c>
      <c r="M41" s="34"/>
      <c r="N41" s="34"/>
      <c r="O41" s="37"/>
      <c r="P41" s="37"/>
      <c r="Q41" s="37"/>
      <c r="R41" s="37"/>
      <c r="S41" s="37"/>
      <c r="T41" s="37"/>
      <c r="U41" s="37"/>
      <c r="V41" s="37"/>
      <c r="W41" s="37"/>
      <c r="X41" s="37"/>
      <c r="Y41" s="37"/>
      <c r="Z41" s="37"/>
    </row>
    <row r="42" spans="1:26" ht="81" x14ac:dyDescent="0.15">
      <c r="A42" s="32" t="s">
        <v>680</v>
      </c>
      <c r="B42" s="32" t="s">
        <v>460</v>
      </c>
      <c r="C42" s="33">
        <v>42052</v>
      </c>
      <c r="D42" s="32" t="s">
        <v>681</v>
      </c>
      <c r="E42" s="32" t="s">
        <v>27</v>
      </c>
      <c r="F42" s="19">
        <v>2937600</v>
      </c>
      <c r="G42" s="19">
        <v>2937600</v>
      </c>
      <c r="H42" s="20">
        <f>IF(F42="－","－",G42/F42)</f>
        <v>1</v>
      </c>
      <c r="I42" s="34"/>
      <c r="J42" s="32" t="s">
        <v>682</v>
      </c>
      <c r="K42" s="34"/>
      <c r="L42" s="32" t="s">
        <v>592</v>
      </c>
      <c r="M42" s="34"/>
      <c r="N42" s="34"/>
      <c r="O42" s="37"/>
      <c r="P42" s="37"/>
      <c r="Q42" s="37"/>
      <c r="R42" s="37"/>
      <c r="S42" s="37"/>
      <c r="T42" s="37"/>
      <c r="U42" s="37"/>
      <c r="V42" s="37"/>
      <c r="W42" s="37"/>
      <c r="X42" s="37"/>
      <c r="Y42" s="37"/>
      <c r="Z42" s="37"/>
    </row>
    <row r="43" spans="1:26" ht="99.95" customHeight="1" x14ac:dyDescent="0.15">
      <c r="A43" s="81" t="s">
        <v>659</v>
      </c>
      <c r="B43" s="32" t="s">
        <v>619</v>
      </c>
      <c r="C43" s="82">
        <v>42055</v>
      </c>
      <c r="D43" s="81" t="s">
        <v>660</v>
      </c>
      <c r="E43" s="81" t="s">
        <v>26</v>
      </c>
      <c r="F43" s="27">
        <v>4162298</v>
      </c>
      <c r="G43" s="27">
        <v>4158000</v>
      </c>
      <c r="H43" s="57">
        <f>IF(F43="－","－",G43/F43)</f>
        <v>0.99896739733675965</v>
      </c>
      <c r="I43" s="83"/>
      <c r="J43" s="81" t="s">
        <v>661</v>
      </c>
      <c r="K43" s="83"/>
      <c r="L43" s="81" t="s">
        <v>592</v>
      </c>
      <c r="M43" s="34"/>
      <c r="N43" s="34"/>
      <c r="O43" s="37"/>
      <c r="P43" s="37"/>
      <c r="Q43" s="37"/>
      <c r="R43" s="37"/>
      <c r="S43" s="37"/>
      <c r="T43" s="37"/>
      <c r="U43" s="37"/>
      <c r="V43" s="37"/>
      <c r="W43" s="37"/>
      <c r="X43" s="37"/>
      <c r="Y43" s="37"/>
      <c r="Z43" s="37"/>
    </row>
    <row r="44" spans="1:26" ht="99.95" customHeight="1" x14ac:dyDescent="0.15">
      <c r="A44" s="32" t="s">
        <v>644</v>
      </c>
      <c r="B44" s="32" t="s">
        <v>594</v>
      </c>
      <c r="C44" s="33">
        <v>42058</v>
      </c>
      <c r="D44" s="32" t="s">
        <v>645</v>
      </c>
      <c r="E44" s="32" t="s">
        <v>26</v>
      </c>
      <c r="F44" s="19">
        <v>4428000</v>
      </c>
      <c r="G44" s="19">
        <v>4428000</v>
      </c>
      <c r="H44" s="20">
        <f>IF(F44="－","－",G44/F44)</f>
        <v>1</v>
      </c>
      <c r="I44" s="34"/>
      <c r="J44" s="32" t="s">
        <v>646</v>
      </c>
      <c r="K44" s="34"/>
      <c r="L44" s="32" t="s">
        <v>592</v>
      </c>
      <c r="M44" s="34"/>
      <c r="N44" s="34"/>
      <c r="O44" s="37"/>
      <c r="P44" s="37"/>
      <c r="Q44" s="37"/>
      <c r="R44" s="37"/>
      <c r="S44" s="37"/>
      <c r="T44" s="37"/>
      <c r="U44" s="37"/>
      <c r="V44" s="37"/>
      <c r="W44" s="37"/>
      <c r="X44" s="37"/>
      <c r="Y44" s="37"/>
      <c r="Z44" s="37"/>
    </row>
    <row r="45" spans="1:26" ht="99.95" customHeight="1" x14ac:dyDescent="0.15">
      <c r="A45" s="32" t="s">
        <v>683</v>
      </c>
      <c r="B45" s="32" t="s">
        <v>460</v>
      </c>
      <c r="C45" s="33">
        <v>42067</v>
      </c>
      <c r="D45" s="32" t="s">
        <v>675</v>
      </c>
      <c r="E45" s="32" t="s">
        <v>26</v>
      </c>
      <c r="F45" s="19">
        <v>1566000</v>
      </c>
      <c r="G45" s="19">
        <v>1317600</v>
      </c>
      <c r="H45" s="20">
        <f>IF(F45="－","－",G45/F45)</f>
        <v>0.8413793103448276</v>
      </c>
      <c r="I45" s="34"/>
      <c r="J45" s="32" t="s">
        <v>676</v>
      </c>
      <c r="K45" s="34"/>
      <c r="L45" s="32" t="s">
        <v>592</v>
      </c>
      <c r="M45" s="34"/>
      <c r="N45" s="34"/>
      <c r="O45" s="37"/>
      <c r="P45" s="37"/>
      <c r="Q45" s="37"/>
      <c r="R45" s="37"/>
      <c r="S45" s="37"/>
      <c r="T45" s="37"/>
      <c r="U45" s="37"/>
      <c r="V45" s="37"/>
      <c r="W45" s="37"/>
      <c r="X45" s="37"/>
      <c r="Y45" s="37"/>
      <c r="Z45" s="37"/>
    </row>
    <row r="46" spans="1:26" ht="99.95" customHeight="1" x14ac:dyDescent="0.15">
      <c r="A46" s="32" t="s">
        <v>688</v>
      </c>
      <c r="B46" s="32" t="s">
        <v>86</v>
      </c>
      <c r="C46" s="33">
        <v>42081</v>
      </c>
      <c r="D46" s="32" t="s">
        <v>689</v>
      </c>
      <c r="E46" s="32" t="s">
        <v>26</v>
      </c>
      <c r="F46" s="19">
        <v>2624400</v>
      </c>
      <c r="G46" s="19">
        <v>2592000</v>
      </c>
      <c r="H46" s="20">
        <f>IF(F46="－","－",G46/F46)</f>
        <v>0.98765432098765427</v>
      </c>
      <c r="I46" s="34"/>
      <c r="J46" s="32" t="s">
        <v>690</v>
      </c>
      <c r="K46" s="34"/>
      <c r="L46" s="32" t="s">
        <v>691</v>
      </c>
      <c r="M46" s="34"/>
      <c r="N46" s="34"/>
    </row>
    <row r="47" spans="1:26" ht="99.95" customHeight="1" x14ac:dyDescent="0.15">
      <c r="A47" s="121" t="s">
        <v>662</v>
      </c>
      <c r="B47" s="96" t="s">
        <v>619</v>
      </c>
      <c r="C47" s="122">
        <v>42083</v>
      </c>
      <c r="D47" s="121" t="s">
        <v>663</v>
      </c>
      <c r="E47" s="121" t="s">
        <v>26</v>
      </c>
      <c r="F47" s="123">
        <v>1557896</v>
      </c>
      <c r="G47" s="123">
        <v>1533600</v>
      </c>
      <c r="H47" s="99">
        <f>IF(F47="－","－",G47/F47)</f>
        <v>0.98440460723950762</v>
      </c>
      <c r="I47" s="124"/>
      <c r="J47" s="121" t="s">
        <v>664</v>
      </c>
      <c r="K47" s="100"/>
      <c r="L47" s="121" t="s">
        <v>592</v>
      </c>
      <c r="M47" s="100"/>
      <c r="N47" s="100"/>
      <c r="O47" s="37"/>
      <c r="P47" s="37"/>
      <c r="Q47" s="37"/>
      <c r="R47" s="37"/>
      <c r="S47" s="37"/>
      <c r="T47" s="37"/>
      <c r="U47" s="37"/>
      <c r="V47" s="37"/>
      <c r="W47" s="37"/>
      <c r="X47" s="37"/>
      <c r="Y47" s="37"/>
      <c r="Z47" s="37"/>
    </row>
    <row r="48" spans="1:26" x14ac:dyDescent="0.15">
      <c r="A48" s="111"/>
      <c r="B48" s="111"/>
      <c r="C48" s="112"/>
      <c r="D48" s="111"/>
      <c r="E48" s="111"/>
      <c r="F48" s="113"/>
      <c r="G48" s="113"/>
      <c r="H48" s="114"/>
      <c r="I48" s="115"/>
      <c r="J48" s="111"/>
      <c r="K48" s="111"/>
      <c r="L48" s="111"/>
      <c r="M48" s="111"/>
      <c r="N48" s="111"/>
    </row>
    <row r="49" spans="1:26" s="39" customFormat="1" ht="14.25" customHeight="1" x14ac:dyDescent="0.15">
      <c r="A49" s="71" t="s">
        <v>566</v>
      </c>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s="39" customFormat="1" ht="14.25" customHeight="1" x14ac:dyDescent="0.15">
      <c r="A50" s="71" t="s">
        <v>722</v>
      </c>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s="39" customFormat="1" ht="14.25" customHeight="1" x14ac:dyDescent="0.15">
      <c r="A51" s="71" t="s">
        <v>568</v>
      </c>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s="29" customFormat="1" ht="14.25" customHeight="1" x14ac:dyDescent="0.15">
      <c r="A52" s="105" t="s">
        <v>723</v>
      </c>
      <c r="B52" s="105"/>
      <c r="C52" s="105"/>
      <c r="D52" s="105"/>
      <c r="E52" s="105"/>
      <c r="F52" s="105"/>
      <c r="G52" s="105"/>
      <c r="H52" s="105"/>
      <c r="I52" s="105"/>
      <c r="J52" s="105"/>
      <c r="K52" s="102"/>
      <c r="L52" s="102"/>
      <c r="M52" s="102"/>
      <c r="N52" s="102"/>
    </row>
    <row r="53" spans="1:26" s="29" customFormat="1" ht="14.25" customHeight="1" x14ac:dyDescent="0.15">
      <c r="A53" s="105"/>
      <c r="B53" s="105"/>
      <c r="C53" s="105"/>
      <c r="D53" s="105"/>
      <c r="E53" s="105"/>
      <c r="F53" s="105"/>
      <c r="G53" s="105"/>
      <c r="H53" s="105"/>
      <c r="I53" s="105"/>
      <c r="J53" s="105"/>
      <c r="K53" s="102"/>
      <c r="L53" s="102"/>
      <c r="M53" s="102"/>
      <c r="N53" s="102"/>
    </row>
    <row r="54" spans="1:26" s="29" customFormat="1" ht="14.25" customHeight="1" x14ac:dyDescent="0.15">
      <c r="A54" s="71" t="s">
        <v>724</v>
      </c>
      <c r="B54" s="74"/>
      <c r="C54" s="74"/>
      <c r="D54" s="74"/>
      <c r="E54" s="74"/>
      <c r="F54" s="74"/>
      <c r="G54" s="74"/>
      <c r="H54" s="74"/>
      <c r="I54" s="74"/>
      <c r="J54" s="74"/>
      <c r="K54" s="74"/>
      <c r="L54" s="74"/>
      <c r="M54" s="74"/>
      <c r="N54" s="74"/>
    </row>
    <row r="55" spans="1:26" s="29" customFormat="1" ht="15" customHeight="1" x14ac:dyDescent="0.15">
      <c r="A55" s="71"/>
      <c r="O55" s="77"/>
      <c r="P55" s="77"/>
      <c r="Q55" s="77"/>
      <c r="R55" s="77"/>
      <c r="S55" s="77"/>
      <c r="T55" s="77"/>
      <c r="U55" s="77"/>
      <c r="V55" s="77"/>
      <c r="W55" s="77"/>
      <c r="X55" s="77"/>
      <c r="Y55" s="77"/>
      <c r="Z55" s="77"/>
    </row>
    <row r="56" spans="1:26" s="29" customFormat="1" ht="13.5" customHeight="1" x14ac:dyDescent="0.15">
      <c r="A56" s="1"/>
      <c r="B56" s="1"/>
      <c r="C56" s="1"/>
      <c r="D56" s="1"/>
      <c r="E56" s="1"/>
      <c r="F56" s="1"/>
      <c r="G56" s="1"/>
      <c r="H56" s="1"/>
      <c r="I56" s="1"/>
      <c r="J56" s="1"/>
      <c r="K56" s="74"/>
      <c r="L56" s="77"/>
      <c r="M56" s="77"/>
      <c r="N56" s="1"/>
      <c r="O56" s="1"/>
      <c r="P56" s="1"/>
      <c r="Q56" s="1"/>
      <c r="R56" s="1"/>
      <c r="S56" s="1"/>
      <c r="T56" s="1"/>
      <c r="U56" s="1"/>
      <c r="V56" s="1"/>
      <c r="W56" s="1"/>
      <c r="X56" s="1"/>
      <c r="Y56" s="1"/>
      <c r="Z56" s="1"/>
    </row>
    <row r="57" spans="1:26" s="29" customFormat="1" x14ac:dyDescent="0.15">
      <c r="A57" s="1"/>
      <c r="B57" s="1"/>
      <c r="C57" s="1"/>
      <c r="D57" s="1"/>
      <c r="E57" s="1"/>
      <c r="F57" s="1"/>
      <c r="G57" s="79"/>
      <c r="H57" s="1"/>
      <c r="I57" s="1"/>
      <c r="J57" s="1"/>
      <c r="K57" s="74"/>
      <c r="L57" s="77"/>
      <c r="M57" s="77"/>
      <c r="N57" s="1"/>
      <c r="O57" s="1"/>
      <c r="P57" s="1"/>
      <c r="Q57" s="1"/>
      <c r="R57" s="1"/>
      <c r="S57" s="1"/>
      <c r="T57" s="1"/>
      <c r="U57" s="1"/>
      <c r="V57" s="1"/>
      <c r="W57" s="1"/>
      <c r="X57" s="1"/>
      <c r="Y57" s="1"/>
      <c r="Z57" s="1"/>
    </row>
    <row r="58" spans="1:26" s="29" customFormat="1" x14ac:dyDescent="0.15">
      <c r="A58" s="1"/>
      <c r="B58" s="1"/>
      <c r="C58" s="1"/>
      <c r="D58" s="1"/>
      <c r="E58" s="1"/>
      <c r="F58" s="1"/>
      <c r="G58" s="1"/>
      <c r="H58" s="1"/>
      <c r="I58" s="1"/>
      <c r="J58" s="1"/>
      <c r="K58" s="90"/>
      <c r="L58" s="1"/>
      <c r="M58" s="1"/>
      <c r="N58" s="1"/>
      <c r="O58" s="77"/>
      <c r="P58" s="77"/>
      <c r="Q58" s="77"/>
      <c r="R58" s="77"/>
      <c r="S58" s="77"/>
      <c r="T58" s="77"/>
      <c r="U58" s="77"/>
      <c r="V58" s="77"/>
      <c r="W58" s="77"/>
      <c r="X58" s="77"/>
      <c r="Y58" s="77"/>
      <c r="Z58" s="77"/>
    </row>
    <row r="59" spans="1:26" s="77" customForma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15">
      <c r="K60" s="77"/>
    </row>
    <row r="61" spans="1:26" x14ac:dyDescent="0.15">
      <c r="K61" s="77"/>
    </row>
    <row r="62" spans="1:26" s="77" customFormat="1" x14ac:dyDescent="0.15">
      <c r="A62" s="1"/>
      <c r="B62" s="1"/>
      <c r="C62" s="1"/>
      <c r="D62" s="1"/>
      <c r="E62" s="1"/>
      <c r="F62" s="1"/>
      <c r="G62" s="1"/>
      <c r="H62" s="1"/>
      <c r="I62" s="1"/>
      <c r="J62" s="1"/>
      <c r="L62" s="1"/>
      <c r="M62" s="1"/>
      <c r="N62" s="1"/>
      <c r="O62" s="1"/>
      <c r="P62" s="1"/>
      <c r="Q62" s="1"/>
      <c r="R62" s="1"/>
      <c r="S62" s="1"/>
      <c r="T62" s="1"/>
      <c r="U62" s="1"/>
      <c r="V62" s="1"/>
      <c r="W62" s="1"/>
      <c r="X62" s="1"/>
      <c r="Y62" s="1"/>
      <c r="Z62" s="1"/>
    </row>
    <row r="63" spans="1:26" ht="13.5" customHeight="1" x14ac:dyDescent="0.15"/>
    <row r="72" spans="1:26" ht="66" customHeight="1" x14ac:dyDescent="0.15"/>
    <row r="75" spans="1:26" x14ac:dyDescent="0.15">
      <c r="O75" s="77"/>
      <c r="P75" s="77"/>
      <c r="Q75" s="77"/>
      <c r="R75" s="77"/>
      <c r="S75" s="77"/>
      <c r="T75" s="77"/>
      <c r="U75" s="77"/>
      <c r="V75" s="77"/>
      <c r="W75" s="77"/>
      <c r="X75" s="77"/>
      <c r="Y75" s="77"/>
      <c r="Z75" s="77"/>
    </row>
    <row r="78" spans="1:26" x14ac:dyDescent="0.15">
      <c r="O78" s="77"/>
      <c r="P78" s="77"/>
      <c r="Q78" s="77"/>
      <c r="R78" s="77"/>
      <c r="S78" s="77"/>
      <c r="T78" s="77"/>
      <c r="U78" s="77"/>
      <c r="V78" s="77"/>
      <c r="W78" s="77"/>
      <c r="X78" s="77"/>
      <c r="Y78" s="77"/>
      <c r="Z78" s="77"/>
    </row>
    <row r="79" spans="1:26" s="77" customFormat="1" x14ac:dyDescent="0.15">
      <c r="A79" s="1"/>
      <c r="B79" s="1"/>
      <c r="C79" s="1"/>
      <c r="D79" s="1"/>
      <c r="E79" s="1"/>
      <c r="F79" s="1"/>
      <c r="G79" s="1"/>
      <c r="H79" s="1"/>
      <c r="I79" s="1"/>
      <c r="J79" s="1"/>
      <c r="K79" s="1"/>
      <c r="L79" s="1"/>
      <c r="M79" s="1"/>
      <c r="N79" s="1"/>
    </row>
    <row r="80" spans="1:26" x14ac:dyDescent="0.15">
      <c r="O80" s="77"/>
      <c r="P80" s="77"/>
      <c r="Q80" s="77"/>
      <c r="R80" s="77"/>
      <c r="S80" s="77"/>
      <c r="T80" s="77"/>
      <c r="U80" s="77"/>
      <c r="V80" s="77"/>
      <c r="W80" s="77"/>
      <c r="X80" s="77"/>
      <c r="Y80" s="77"/>
      <c r="Z80" s="77"/>
    </row>
    <row r="82" spans="1:26" s="77" customForma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s="77" customForma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s="77" customForma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row>
  </sheetData>
  <sheetProtection formatCells="0" formatRows="0" insertRows="0" deleteRows="0" sort="0" autoFilter="0"/>
  <mergeCells count="2">
    <mergeCell ref="A1:N1"/>
    <mergeCell ref="A52:J53"/>
  </mergeCells>
  <phoneticPr fontId="3"/>
  <dataValidations count="3">
    <dataValidation imeMode="off" allowBlank="1" showInputMessage="1" showErrorMessage="1" sqref="F25:G25 F23:G23 C25 F45:G48 C40:C41 F40:G41 F43:G43 C43 C45:C48"/>
    <dataValidation imeMode="on" allowBlank="1" showInputMessage="1" showErrorMessage="1" sqref="A23 D23 D25 A25 A43:B43 D40:E41 D45:E48 A40:B41 D43:E43 A45:B48"/>
    <dataValidation type="list" allowBlank="1" showInputMessage="1" showErrorMessage="1" sqref="K5:K39">
      <formula1>"○"</formula1>
    </dataValidation>
  </dataValidations>
  <pageMargins left="0.39370078740157483" right="0.27559055118110237" top="0.59055118110236227" bottom="0.74803149606299213" header="0.31496062992125984" footer="0.31496062992125984"/>
  <pageSetup paperSize="9" scale="57"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5"/>
  <sheetViews>
    <sheetView tabSelected="1" view="pageBreakPreview" zoomScale="70" zoomScaleNormal="100" zoomScaleSheetLayoutView="70" workbookViewId="0">
      <selection activeCell="A4" sqref="A4:XFD4"/>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384" width="7.625" style="1"/>
  </cols>
  <sheetData>
    <row r="1" spans="1:15" ht="18.75" x14ac:dyDescent="0.15">
      <c r="A1" s="103" t="s">
        <v>725</v>
      </c>
      <c r="B1" s="103"/>
      <c r="C1" s="103"/>
      <c r="D1" s="103"/>
      <c r="E1" s="103"/>
      <c r="F1" s="103"/>
      <c r="G1" s="103"/>
      <c r="H1" s="103"/>
      <c r="I1" s="103"/>
      <c r="J1" s="103"/>
      <c r="K1" s="103"/>
      <c r="L1" s="103"/>
      <c r="M1" s="103"/>
      <c r="N1" s="103"/>
      <c r="O1" s="103"/>
    </row>
    <row r="2" spans="1:15" x14ac:dyDescent="0.15">
      <c r="A2" s="1" t="s">
        <v>800</v>
      </c>
      <c r="B2" s="3"/>
      <c r="G2" s="3"/>
      <c r="H2" s="3"/>
      <c r="I2" s="4"/>
      <c r="L2" s="4"/>
    </row>
    <row r="3" spans="1:15" x14ac:dyDescent="0.15">
      <c r="B3" s="3"/>
      <c r="G3" s="3"/>
      <c r="H3" s="3"/>
      <c r="I3" s="4"/>
      <c r="L3" s="4"/>
      <c r="O3" s="8" t="s">
        <v>1</v>
      </c>
    </row>
    <row r="4" spans="1:15" ht="56.25" x14ac:dyDescent="0.15">
      <c r="A4" s="91" t="s">
        <v>2</v>
      </c>
      <c r="B4" s="91" t="s">
        <v>3</v>
      </c>
      <c r="C4" s="91" t="s">
        <v>4</v>
      </c>
      <c r="D4" s="91" t="s">
        <v>5</v>
      </c>
      <c r="E4" s="91" t="s">
        <v>6</v>
      </c>
      <c r="F4" s="91" t="s">
        <v>7</v>
      </c>
      <c r="G4" s="91" t="s">
        <v>8</v>
      </c>
      <c r="H4" s="91" t="s">
        <v>9</v>
      </c>
      <c r="I4" s="91" t="s">
        <v>10</v>
      </c>
      <c r="J4" s="91" t="s">
        <v>726</v>
      </c>
      <c r="K4" s="91" t="s">
        <v>727</v>
      </c>
      <c r="L4" s="91" t="s">
        <v>728</v>
      </c>
      <c r="M4" s="91" t="s">
        <v>14</v>
      </c>
      <c r="N4" s="91" t="s">
        <v>15</v>
      </c>
      <c r="O4" s="92" t="s">
        <v>16</v>
      </c>
    </row>
    <row r="5" spans="1:15" s="35" customFormat="1" ht="99.95" customHeight="1" x14ac:dyDescent="0.15">
      <c r="A5" s="93" t="s">
        <v>735</v>
      </c>
      <c r="B5" s="93" t="s">
        <v>736</v>
      </c>
      <c r="C5" s="94">
        <v>41730</v>
      </c>
      <c r="D5" s="93" t="s">
        <v>737</v>
      </c>
      <c r="E5" s="93" t="s">
        <v>733</v>
      </c>
      <c r="F5" s="46">
        <v>141413040</v>
      </c>
      <c r="G5" s="46">
        <v>141413040</v>
      </c>
      <c r="H5" s="47">
        <f>IF(F5="－","－",G5/F5)</f>
        <v>1</v>
      </c>
      <c r="I5" s="95"/>
      <c r="J5" s="93" t="s">
        <v>738</v>
      </c>
      <c r="K5" s="95" t="s">
        <v>729</v>
      </c>
      <c r="L5" s="95" t="s">
        <v>30</v>
      </c>
      <c r="M5" s="93" t="s">
        <v>739</v>
      </c>
      <c r="N5" s="95" t="s">
        <v>734</v>
      </c>
      <c r="O5" s="93" t="s">
        <v>20</v>
      </c>
    </row>
    <row r="6" spans="1:15" s="35" customFormat="1" ht="99.95" customHeight="1" x14ac:dyDescent="0.15">
      <c r="A6" s="32" t="s">
        <v>740</v>
      </c>
      <c r="B6" s="32" t="s">
        <v>736</v>
      </c>
      <c r="C6" s="33">
        <v>41730</v>
      </c>
      <c r="D6" s="32" t="s">
        <v>741</v>
      </c>
      <c r="E6" s="32" t="s">
        <v>733</v>
      </c>
      <c r="F6" s="19">
        <v>35899200</v>
      </c>
      <c r="G6" s="19">
        <v>35899200</v>
      </c>
      <c r="H6" s="20">
        <f>IF(F6="－","－",G6/F6)</f>
        <v>1</v>
      </c>
      <c r="I6" s="34"/>
      <c r="J6" s="32" t="s">
        <v>738</v>
      </c>
      <c r="K6" s="34" t="s">
        <v>729</v>
      </c>
      <c r="L6" s="34" t="s">
        <v>30</v>
      </c>
      <c r="M6" s="32" t="s">
        <v>739</v>
      </c>
      <c r="N6" s="34" t="s">
        <v>730</v>
      </c>
      <c r="O6" s="32" t="s">
        <v>20</v>
      </c>
    </row>
    <row r="7" spans="1:15" s="35" customFormat="1" ht="99.95" customHeight="1" x14ac:dyDescent="0.15">
      <c r="A7" s="32" t="s">
        <v>742</v>
      </c>
      <c r="B7" s="32" t="s">
        <v>743</v>
      </c>
      <c r="C7" s="33">
        <v>41730</v>
      </c>
      <c r="D7" s="32" t="s">
        <v>744</v>
      </c>
      <c r="E7" s="32" t="s">
        <v>733</v>
      </c>
      <c r="F7" s="19">
        <v>26555040</v>
      </c>
      <c r="G7" s="19">
        <v>26555040</v>
      </c>
      <c r="H7" s="20">
        <v>1</v>
      </c>
      <c r="I7" s="34"/>
      <c r="J7" s="32" t="s">
        <v>738</v>
      </c>
      <c r="K7" s="34" t="s">
        <v>729</v>
      </c>
      <c r="L7" s="34" t="s">
        <v>30</v>
      </c>
      <c r="M7" s="32" t="s">
        <v>739</v>
      </c>
      <c r="N7" s="34" t="s">
        <v>745</v>
      </c>
      <c r="O7" s="32" t="s">
        <v>20</v>
      </c>
    </row>
    <row r="8" spans="1:15" s="35" customFormat="1" ht="99.95" customHeight="1" x14ac:dyDescent="0.15">
      <c r="A8" s="32" t="s">
        <v>746</v>
      </c>
      <c r="B8" s="32" t="s">
        <v>736</v>
      </c>
      <c r="C8" s="33">
        <v>41730</v>
      </c>
      <c r="D8" s="32" t="s">
        <v>747</v>
      </c>
      <c r="E8" s="32" t="s">
        <v>733</v>
      </c>
      <c r="F8" s="19">
        <v>7179840</v>
      </c>
      <c r="G8" s="19">
        <v>7179840</v>
      </c>
      <c r="H8" s="20">
        <f>IF(F8="－","－",G8/F8)</f>
        <v>1</v>
      </c>
      <c r="I8" s="34"/>
      <c r="J8" s="32" t="s">
        <v>738</v>
      </c>
      <c r="K8" s="34" t="s">
        <v>729</v>
      </c>
      <c r="L8" s="34" t="s">
        <v>30</v>
      </c>
      <c r="M8" s="32" t="s">
        <v>739</v>
      </c>
      <c r="N8" s="34" t="s">
        <v>730</v>
      </c>
      <c r="O8" s="32" t="s">
        <v>20</v>
      </c>
    </row>
    <row r="9" spans="1:15" s="35" customFormat="1" ht="99.95" customHeight="1" x14ac:dyDescent="0.15">
      <c r="A9" s="32" t="s">
        <v>748</v>
      </c>
      <c r="B9" s="32" t="s">
        <v>736</v>
      </c>
      <c r="C9" s="33">
        <v>41730</v>
      </c>
      <c r="D9" s="32" t="s">
        <v>741</v>
      </c>
      <c r="E9" s="32" t="s">
        <v>733</v>
      </c>
      <c r="F9" s="19">
        <v>6501546</v>
      </c>
      <c r="G9" s="19">
        <v>6501546</v>
      </c>
      <c r="H9" s="20">
        <f>IF(F9="－","－",G9/F9)</f>
        <v>1</v>
      </c>
      <c r="I9" s="34"/>
      <c r="J9" s="32" t="s">
        <v>738</v>
      </c>
      <c r="K9" s="34" t="s">
        <v>729</v>
      </c>
      <c r="L9" s="34" t="s">
        <v>30</v>
      </c>
      <c r="M9" s="32" t="s">
        <v>739</v>
      </c>
      <c r="N9" s="34" t="s">
        <v>730</v>
      </c>
      <c r="O9" s="32" t="s">
        <v>20</v>
      </c>
    </row>
    <row r="10" spans="1:15" s="35" customFormat="1" ht="99.95" customHeight="1" x14ac:dyDescent="0.15">
      <c r="A10" s="32" t="s">
        <v>749</v>
      </c>
      <c r="B10" s="32" t="s">
        <v>750</v>
      </c>
      <c r="C10" s="33">
        <v>41730</v>
      </c>
      <c r="D10" s="32" t="s">
        <v>744</v>
      </c>
      <c r="E10" s="32" t="s">
        <v>733</v>
      </c>
      <c r="F10" s="19">
        <v>5196960</v>
      </c>
      <c r="G10" s="19">
        <v>5196960</v>
      </c>
      <c r="H10" s="20">
        <v>1</v>
      </c>
      <c r="I10" s="34"/>
      <c r="J10" s="32" t="s">
        <v>738</v>
      </c>
      <c r="K10" s="34" t="s">
        <v>729</v>
      </c>
      <c r="L10" s="34" t="s">
        <v>30</v>
      </c>
      <c r="M10" s="32" t="s">
        <v>739</v>
      </c>
      <c r="N10" s="34" t="s">
        <v>41</v>
      </c>
      <c r="O10" s="32" t="s">
        <v>20</v>
      </c>
    </row>
    <row r="11" spans="1:15" s="35" customFormat="1" ht="99.95" customHeight="1" x14ac:dyDescent="0.15">
      <c r="A11" s="32" t="s">
        <v>751</v>
      </c>
      <c r="B11" s="32" t="s">
        <v>736</v>
      </c>
      <c r="C11" s="33">
        <v>41730</v>
      </c>
      <c r="D11" s="32" t="s">
        <v>752</v>
      </c>
      <c r="E11" s="32" t="s">
        <v>733</v>
      </c>
      <c r="F11" s="19">
        <v>3499200</v>
      </c>
      <c r="G11" s="19">
        <v>3499200</v>
      </c>
      <c r="H11" s="20">
        <f>IF(F11="－","－",G11/F11)</f>
        <v>1</v>
      </c>
      <c r="I11" s="34"/>
      <c r="J11" s="32" t="s">
        <v>738</v>
      </c>
      <c r="K11" s="34" t="s">
        <v>729</v>
      </c>
      <c r="L11" s="34" t="s">
        <v>30</v>
      </c>
      <c r="M11" s="32" t="s">
        <v>739</v>
      </c>
      <c r="N11" s="34" t="s">
        <v>41</v>
      </c>
      <c r="O11" s="32" t="s">
        <v>20</v>
      </c>
    </row>
    <row r="12" spans="1:15" s="35" customFormat="1" ht="99.95" customHeight="1" x14ac:dyDescent="0.15">
      <c r="A12" s="32" t="s">
        <v>753</v>
      </c>
      <c r="B12" s="32" t="s">
        <v>736</v>
      </c>
      <c r="C12" s="33">
        <v>41730</v>
      </c>
      <c r="D12" s="32" t="s">
        <v>741</v>
      </c>
      <c r="E12" s="32" t="s">
        <v>733</v>
      </c>
      <c r="F12" s="19">
        <v>3356640</v>
      </c>
      <c r="G12" s="19">
        <v>3356640</v>
      </c>
      <c r="H12" s="20">
        <f>IF(F12="－","－",G12/F12)</f>
        <v>1</v>
      </c>
      <c r="I12" s="34"/>
      <c r="J12" s="32" t="s">
        <v>738</v>
      </c>
      <c r="K12" s="34" t="s">
        <v>729</v>
      </c>
      <c r="L12" s="34" t="s">
        <v>30</v>
      </c>
      <c r="M12" s="32" t="s">
        <v>739</v>
      </c>
      <c r="N12" s="34" t="s">
        <v>730</v>
      </c>
      <c r="O12" s="32" t="s">
        <v>20</v>
      </c>
    </row>
    <row r="13" spans="1:15" s="35" customFormat="1" ht="99.95" customHeight="1" x14ac:dyDescent="0.15">
      <c r="A13" s="32" t="s">
        <v>754</v>
      </c>
      <c r="B13" s="32" t="s">
        <v>736</v>
      </c>
      <c r="C13" s="33">
        <v>41730</v>
      </c>
      <c r="D13" s="32" t="s">
        <v>732</v>
      </c>
      <c r="E13" s="32" t="s">
        <v>733</v>
      </c>
      <c r="F13" s="19">
        <v>3227040</v>
      </c>
      <c r="G13" s="19">
        <v>3227040</v>
      </c>
      <c r="H13" s="20">
        <f>IF(F13="－","－",G13/F13)</f>
        <v>1</v>
      </c>
      <c r="I13" s="34"/>
      <c r="J13" s="32" t="s">
        <v>738</v>
      </c>
      <c r="K13" s="34" t="s">
        <v>729</v>
      </c>
      <c r="L13" s="34" t="s">
        <v>30</v>
      </c>
      <c r="M13" s="32" t="s">
        <v>739</v>
      </c>
      <c r="N13" s="34" t="s">
        <v>730</v>
      </c>
      <c r="O13" s="32" t="s">
        <v>20</v>
      </c>
    </row>
    <row r="14" spans="1:15" s="35" customFormat="1" ht="99.95" customHeight="1" x14ac:dyDescent="0.15">
      <c r="A14" s="32" t="s">
        <v>755</v>
      </c>
      <c r="B14" s="32" t="s">
        <v>67</v>
      </c>
      <c r="C14" s="33">
        <v>41730</v>
      </c>
      <c r="D14" s="32" t="s">
        <v>741</v>
      </c>
      <c r="E14" s="32" t="s">
        <v>733</v>
      </c>
      <c r="F14" s="19">
        <v>3133200</v>
      </c>
      <c r="G14" s="19">
        <v>3133200</v>
      </c>
      <c r="H14" s="20">
        <v>1</v>
      </c>
      <c r="I14" s="34"/>
      <c r="J14" s="32" t="s">
        <v>738</v>
      </c>
      <c r="K14" s="34" t="s">
        <v>729</v>
      </c>
      <c r="L14" s="34" t="s">
        <v>30</v>
      </c>
      <c r="M14" s="32" t="s">
        <v>739</v>
      </c>
      <c r="N14" s="34" t="s">
        <v>731</v>
      </c>
      <c r="O14" s="32" t="s">
        <v>20</v>
      </c>
    </row>
    <row r="15" spans="1:15" s="35" customFormat="1" ht="99.95" customHeight="1" x14ac:dyDescent="0.15">
      <c r="A15" s="32" t="s">
        <v>756</v>
      </c>
      <c r="B15" s="32" t="s">
        <v>178</v>
      </c>
      <c r="C15" s="33">
        <v>41730</v>
      </c>
      <c r="D15" s="32" t="s">
        <v>757</v>
      </c>
      <c r="E15" s="32" t="s">
        <v>733</v>
      </c>
      <c r="F15" s="19">
        <v>2558493</v>
      </c>
      <c r="G15" s="19">
        <v>2558493</v>
      </c>
      <c r="H15" s="20">
        <f>IF(F15="－","－",G15/F15)</f>
        <v>1</v>
      </c>
      <c r="I15" s="34"/>
      <c r="J15" s="32" t="s">
        <v>738</v>
      </c>
      <c r="K15" s="34" t="s">
        <v>729</v>
      </c>
      <c r="L15" s="34" t="s">
        <v>30</v>
      </c>
      <c r="M15" s="32" t="s">
        <v>739</v>
      </c>
      <c r="N15" s="34" t="s">
        <v>734</v>
      </c>
      <c r="O15" s="32" t="s">
        <v>20</v>
      </c>
    </row>
    <row r="16" spans="1:15" s="35" customFormat="1" ht="99.95" customHeight="1" x14ac:dyDescent="0.15">
      <c r="A16" s="32" t="s">
        <v>758</v>
      </c>
      <c r="B16" s="32" t="s">
        <v>81</v>
      </c>
      <c r="C16" s="33">
        <v>41730</v>
      </c>
      <c r="D16" s="32" t="s">
        <v>759</v>
      </c>
      <c r="E16" s="32" t="s">
        <v>733</v>
      </c>
      <c r="F16" s="19">
        <v>2503872</v>
      </c>
      <c r="G16" s="19">
        <v>2503872</v>
      </c>
      <c r="H16" s="20">
        <v>1</v>
      </c>
      <c r="I16" s="34"/>
      <c r="J16" s="32" t="s">
        <v>738</v>
      </c>
      <c r="K16" s="34" t="s">
        <v>729</v>
      </c>
      <c r="L16" s="34" t="s">
        <v>30</v>
      </c>
      <c r="M16" s="32" t="s">
        <v>739</v>
      </c>
      <c r="N16" s="34" t="s">
        <v>734</v>
      </c>
      <c r="O16" s="32" t="s">
        <v>42</v>
      </c>
    </row>
    <row r="17" spans="1:15" s="35" customFormat="1" ht="99.95" customHeight="1" x14ac:dyDescent="0.15">
      <c r="A17" s="32" t="s">
        <v>760</v>
      </c>
      <c r="B17" s="32" t="s">
        <v>201</v>
      </c>
      <c r="C17" s="33">
        <v>41730</v>
      </c>
      <c r="D17" s="32" t="s">
        <v>761</v>
      </c>
      <c r="E17" s="32" t="s">
        <v>733</v>
      </c>
      <c r="F17" s="19">
        <v>2207856</v>
      </c>
      <c r="G17" s="19">
        <v>2207856</v>
      </c>
      <c r="H17" s="20">
        <v>1</v>
      </c>
      <c r="I17" s="34"/>
      <c r="J17" s="32" t="s">
        <v>738</v>
      </c>
      <c r="K17" s="34" t="s">
        <v>729</v>
      </c>
      <c r="L17" s="34" t="s">
        <v>30</v>
      </c>
      <c r="M17" s="32" t="s">
        <v>739</v>
      </c>
      <c r="N17" s="34" t="s">
        <v>730</v>
      </c>
      <c r="O17" s="32" t="s">
        <v>20</v>
      </c>
    </row>
    <row r="18" spans="1:15" s="35" customFormat="1" ht="99.95" customHeight="1" x14ac:dyDescent="0.15">
      <c r="A18" s="32" t="s">
        <v>762</v>
      </c>
      <c r="B18" s="32" t="s">
        <v>201</v>
      </c>
      <c r="C18" s="33">
        <v>41730</v>
      </c>
      <c r="D18" s="32" t="s">
        <v>763</v>
      </c>
      <c r="E18" s="32" t="s">
        <v>733</v>
      </c>
      <c r="F18" s="19">
        <v>1788480</v>
      </c>
      <c r="G18" s="19">
        <v>1788480</v>
      </c>
      <c r="H18" s="20">
        <v>1</v>
      </c>
      <c r="I18" s="34"/>
      <c r="J18" s="32" t="s">
        <v>738</v>
      </c>
      <c r="K18" s="34" t="s">
        <v>729</v>
      </c>
      <c r="L18" s="34" t="s">
        <v>30</v>
      </c>
      <c r="M18" s="32" t="s">
        <v>739</v>
      </c>
      <c r="N18" s="34" t="s">
        <v>731</v>
      </c>
      <c r="O18" s="32" t="s">
        <v>20</v>
      </c>
    </row>
    <row r="19" spans="1:15" s="35" customFormat="1" ht="99.95" customHeight="1" x14ac:dyDescent="0.15">
      <c r="A19" s="32" t="s">
        <v>764</v>
      </c>
      <c r="B19" s="32" t="s">
        <v>81</v>
      </c>
      <c r="C19" s="33">
        <v>41730</v>
      </c>
      <c r="D19" s="32" t="s">
        <v>759</v>
      </c>
      <c r="E19" s="32" t="s">
        <v>733</v>
      </c>
      <c r="F19" s="19">
        <v>1721003</v>
      </c>
      <c r="G19" s="19">
        <v>1720996</v>
      </c>
      <c r="H19" s="20">
        <v>0.99999593260441733</v>
      </c>
      <c r="I19" s="34"/>
      <c r="J19" s="32" t="s">
        <v>738</v>
      </c>
      <c r="K19" s="34" t="s">
        <v>729</v>
      </c>
      <c r="L19" s="34" t="s">
        <v>30</v>
      </c>
      <c r="M19" s="32" t="s">
        <v>739</v>
      </c>
      <c r="N19" s="34" t="s">
        <v>734</v>
      </c>
      <c r="O19" s="32" t="s">
        <v>42</v>
      </c>
    </row>
    <row r="20" spans="1:15" s="35" customFormat="1" ht="99.95" customHeight="1" x14ac:dyDescent="0.15">
      <c r="A20" s="32" t="s">
        <v>765</v>
      </c>
      <c r="B20" s="32" t="s">
        <v>81</v>
      </c>
      <c r="C20" s="33">
        <v>41730</v>
      </c>
      <c r="D20" s="32" t="s">
        <v>759</v>
      </c>
      <c r="E20" s="32" t="s">
        <v>733</v>
      </c>
      <c r="F20" s="19">
        <v>1679875</v>
      </c>
      <c r="G20" s="19">
        <v>1679868</v>
      </c>
      <c r="H20" s="20">
        <v>0.99999583302329043</v>
      </c>
      <c r="I20" s="34"/>
      <c r="J20" s="32" t="s">
        <v>738</v>
      </c>
      <c r="K20" s="34" t="s">
        <v>729</v>
      </c>
      <c r="L20" s="34" t="s">
        <v>30</v>
      </c>
      <c r="M20" s="32" t="s">
        <v>739</v>
      </c>
      <c r="N20" s="34" t="s">
        <v>731</v>
      </c>
      <c r="O20" s="32" t="s">
        <v>42</v>
      </c>
    </row>
    <row r="21" spans="1:15" s="35" customFormat="1" ht="99.95" customHeight="1" x14ac:dyDescent="0.15">
      <c r="A21" s="36" t="s">
        <v>766</v>
      </c>
      <c r="B21" s="32" t="s">
        <v>173</v>
      </c>
      <c r="C21" s="33">
        <v>41730</v>
      </c>
      <c r="D21" s="32" t="s">
        <v>767</v>
      </c>
      <c r="E21" s="32" t="s">
        <v>733</v>
      </c>
      <c r="F21" s="19">
        <v>1520208</v>
      </c>
      <c r="G21" s="19">
        <v>1520208</v>
      </c>
      <c r="H21" s="20">
        <f>IF(F21="－","－",G21/F21)</f>
        <v>1</v>
      </c>
      <c r="I21" s="34"/>
      <c r="J21" s="32" t="s">
        <v>738</v>
      </c>
      <c r="K21" s="34" t="s">
        <v>729</v>
      </c>
      <c r="L21" s="34" t="s">
        <v>30</v>
      </c>
      <c r="M21" s="32" t="s">
        <v>739</v>
      </c>
      <c r="N21" s="34" t="s">
        <v>731</v>
      </c>
      <c r="O21" s="32" t="s">
        <v>20</v>
      </c>
    </row>
    <row r="22" spans="1:15" s="35" customFormat="1" ht="99.95" customHeight="1" x14ac:dyDescent="0.15">
      <c r="A22" s="32" t="s">
        <v>768</v>
      </c>
      <c r="B22" s="32" t="s">
        <v>750</v>
      </c>
      <c r="C22" s="33">
        <v>41730</v>
      </c>
      <c r="D22" s="32" t="s">
        <v>769</v>
      </c>
      <c r="E22" s="32" t="s">
        <v>733</v>
      </c>
      <c r="F22" s="19">
        <v>1342656</v>
      </c>
      <c r="G22" s="19">
        <v>1342656</v>
      </c>
      <c r="H22" s="20">
        <v>1</v>
      </c>
      <c r="I22" s="34"/>
      <c r="J22" s="32" t="s">
        <v>738</v>
      </c>
      <c r="K22" s="34" t="s">
        <v>729</v>
      </c>
      <c r="L22" s="34" t="s">
        <v>30</v>
      </c>
      <c r="M22" s="32" t="s">
        <v>739</v>
      </c>
      <c r="N22" s="34" t="s">
        <v>731</v>
      </c>
      <c r="O22" s="32" t="s">
        <v>20</v>
      </c>
    </row>
    <row r="23" spans="1:15" s="35" customFormat="1" ht="99.95" customHeight="1" x14ac:dyDescent="0.15">
      <c r="A23" s="32" t="s">
        <v>770</v>
      </c>
      <c r="B23" s="32" t="s">
        <v>736</v>
      </c>
      <c r="C23" s="33">
        <v>41730</v>
      </c>
      <c r="D23" s="32" t="s">
        <v>771</v>
      </c>
      <c r="E23" s="32" t="s">
        <v>733</v>
      </c>
      <c r="F23" s="19">
        <v>1406160</v>
      </c>
      <c r="G23" s="19">
        <v>1321920</v>
      </c>
      <c r="H23" s="20">
        <f>IF(F23="－","－",G23/F23)</f>
        <v>0.94009216589861755</v>
      </c>
      <c r="I23" s="34"/>
      <c r="J23" s="32" t="s">
        <v>738</v>
      </c>
      <c r="K23" s="34" t="s">
        <v>729</v>
      </c>
      <c r="L23" s="34" t="s">
        <v>30</v>
      </c>
      <c r="M23" s="32" t="s">
        <v>739</v>
      </c>
      <c r="N23" s="34" t="s">
        <v>731</v>
      </c>
      <c r="O23" s="32" t="s">
        <v>20</v>
      </c>
    </row>
    <row r="24" spans="1:15" s="35" customFormat="1" ht="99.95" customHeight="1" x14ac:dyDescent="0.15">
      <c r="A24" s="32" t="s">
        <v>772</v>
      </c>
      <c r="B24" s="32" t="s">
        <v>736</v>
      </c>
      <c r="C24" s="33">
        <v>41730</v>
      </c>
      <c r="D24" s="32" t="s">
        <v>773</v>
      </c>
      <c r="E24" s="32" t="s">
        <v>733</v>
      </c>
      <c r="F24" s="19">
        <v>1304812</v>
      </c>
      <c r="G24" s="19">
        <v>1304812</v>
      </c>
      <c r="H24" s="20">
        <f>IF(F24="－","－",G24/F24)</f>
        <v>1</v>
      </c>
      <c r="I24" s="34"/>
      <c r="J24" s="32" t="s">
        <v>738</v>
      </c>
      <c r="K24" s="34" t="s">
        <v>729</v>
      </c>
      <c r="L24" s="34" t="s">
        <v>30</v>
      </c>
      <c r="M24" s="32" t="s">
        <v>739</v>
      </c>
      <c r="N24" s="34" t="s">
        <v>731</v>
      </c>
      <c r="O24" s="32" t="s">
        <v>20</v>
      </c>
    </row>
    <row r="25" spans="1:15" s="35" customFormat="1" ht="99.95" customHeight="1" x14ac:dyDescent="0.15">
      <c r="A25" s="32" t="s">
        <v>774</v>
      </c>
      <c r="B25" s="32" t="s">
        <v>67</v>
      </c>
      <c r="C25" s="33">
        <v>41730</v>
      </c>
      <c r="D25" s="32" t="s">
        <v>775</v>
      </c>
      <c r="E25" s="32" t="s">
        <v>733</v>
      </c>
      <c r="F25" s="19">
        <v>1270080</v>
      </c>
      <c r="G25" s="19">
        <v>1270080</v>
      </c>
      <c r="H25" s="20">
        <v>1</v>
      </c>
      <c r="I25" s="34"/>
      <c r="J25" s="32" t="s">
        <v>738</v>
      </c>
      <c r="K25" s="34" t="s">
        <v>729</v>
      </c>
      <c r="L25" s="34" t="s">
        <v>30</v>
      </c>
      <c r="M25" s="32" t="s">
        <v>739</v>
      </c>
      <c r="N25" s="34" t="s">
        <v>731</v>
      </c>
      <c r="O25" s="32" t="s">
        <v>20</v>
      </c>
    </row>
    <row r="26" spans="1:15" s="35" customFormat="1" ht="99.95" customHeight="1" x14ac:dyDescent="0.15">
      <c r="A26" s="32" t="s">
        <v>776</v>
      </c>
      <c r="B26" s="32" t="s">
        <v>736</v>
      </c>
      <c r="C26" s="33">
        <v>41730</v>
      </c>
      <c r="D26" s="32" t="s">
        <v>777</v>
      </c>
      <c r="E26" s="32" t="s">
        <v>733</v>
      </c>
      <c r="F26" s="19">
        <v>1226016</v>
      </c>
      <c r="G26" s="19">
        <v>1226016</v>
      </c>
      <c r="H26" s="20">
        <f>IF(F26="－","－",G26/F26)</f>
        <v>1</v>
      </c>
      <c r="I26" s="34"/>
      <c r="J26" s="32" t="s">
        <v>738</v>
      </c>
      <c r="K26" s="34" t="s">
        <v>729</v>
      </c>
      <c r="L26" s="34" t="s">
        <v>30</v>
      </c>
      <c r="M26" s="32" t="s">
        <v>739</v>
      </c>
      <c r="N26" s="34" t="s">
        <v>41</v>
      </c>
      <c r="O26" s="32" t="s">
        <v>20</v>
      </c>
    </row>
    <row r="27" spans="1:15" s="35" customFormat="1" ht="99.95" customHeight="1" x14ac:dyDescent="0.15">
      <c r="A27" s="32" t="s">
        <v>778</v>
      </c>
      <c r="B27" s="32" t="s">
        <v>736</v>
      </c>
      <c r="C27" s="33">
        <v>41730</v>
      </c>
      <c r="D27" s="32" t="s">
        <v>779</v>
      </c>
      <c r="E27" s="32" t="s">
        <v>733</v>
      </c>
      <c r="F27" s="19">
        <v>1205280</v>
      </c>
      <c r="G27" s="19">
        <v>1205280</v>
      </c>
      <c r="H27" s="20">
        <f>IF(F27="－","－",G27/F27)</f>
        <v>1</v>
      </c>
      <c r="I27" s="34"/>
      <c r="J27" s="32" t="s">
        <v>738</v>
      </c>
      <c r="K27" s="34" t="s">
        <v>729</v>
      </c>
      <c r="L27" s="34" t="s">
        <v>30</v>
      </c>
      <c r="M27" s="32" t="s">
        <v>739</v>
      </c>
      <c r="N27" s="34" t="s">
        <v>730</v>
      </c>
      <c r="O27" s="32" t="s">
        <v>20</v>
      </c>
    </row>
    <row r="28" spans="1:15" s="35" customFormat="1" ht="99.95" customHeight="1" x14ac:dyDescent="0.15">
      <c r="A28" s="32" t="s">
        <v>780</v>
      </c>
      <c r="B28" s="32" t="s">
        <v>67</v>
      </c>
      <c r="C28" s="33">
        <v>41730</v>
      </c>
      <c r="D28" s="32" t="s">
        <v>781</v>
      </c>
      <c r="E28" s="32" t="s">
        <v>733</v>
      </c>
      <c r="F28" s="19">
        <v>1156032</v>
      </c>
      <c r="G28" s="19">
        <v>1156032</v>
      </c>
      <c r="H28" s="20">
        <v>1</v>
      </c>
      <c r="I28" s="34"/>
      <c r="J28" s="32" t="s">
        <v>738</v>
      </c>
      <c r="K28" s="34" t="s">
        <v>729</v>
      </c>
      <c r="L28" s="34" t="s">
        <v>30</v>
      </c>
      <c r="M28" s="32" t="s">
        <v>739</v>
      </c>
      <c r="N28" s="34" t="s">
        <v>731</v>
      </c>
      <c r="O28" s="32" t="s">
        <v>20</v>
      </c>
    </row>
    <row r="29" spans="1:15" s="35" customFormat="1" ht="99.95" customHeight="1" x14ac:dyDescent="0.15">
      <c r="A29" s="32" t="s">
        <v>782</v>
      </c>
      <c r="B29" s="32" t="s">
        <v>201</v>
      </c>
      <c r="C29" s="33">
        <v>41730</v>
      </c>
      <c r="D29" s="32" t="s">
        <v>783</v>
      </c>
      <c r="E29" s="32" t="s">
        <v>733</v>
      </c>
      <c r="F29" s="19">
        <v>1087344</v>
      </c>
      <c r="G29" s="19">
        <v>1087344</v>
      </c>
      <c r="H29" s="20">
        <v>1</v>
      </c>
      <c r="I29" s="34"/>
      <c r="J29" s="32" t="s">
        <v>738</v>
      </c>
      <c r="K29" s="34" t="s">
        <v>729</v>
      </c>
      <c r="L29" s="34" t="s">
        <v>30</v>
      </c>
      <c r="M29" s="32" t="s">
        <v>739</v>
      </c>
      <c r="N29" s="34" t="s">
        <v>730</v>
      </c>
      <c r="O29" s="32" t="s">
        <v>20</v>
      </c>
    </row>
    <row r="30" spans="1:15" s="35" customFormat="1" ht="99.95" customHeight="1" x14ac:dyDescent="0.15">
      <c r="A30" s="32" t="s">
        <v>784</v>
      </c>
      <c r="B30" s="32" t="s">
        <v>736</v>
      </c>
      <c r="C30" s="33">
        <v>41730</v>
      </c>
      <c r="D30" s="32" t="s">
        <v>777</v>
      </c>
      <c r="E30" s="32" t="s">
        <v>733</v>
      </c>
      <c r="F30" s="19">
        <v>1029024</v>
      </c>
      <c r="G30" s="19">
        <v>1029024</v>
      </c>
      <c r="H30" s="20">
        <f>IF(F30="－","－",G30/F30)</f>
        <v>1</v>
      </c>
      <c r="I30" s="34"/>
      <c r="J30" s="32" t="s">
        <v>738</v>
      </c>
      <c r="K30" s="34" t="s">
        <v>729</v>
      </c>
      <c r="L30" s="34" t="s">
        <v>30</v>
      </c>
      <c r="M30" s="32" t="s">
        <v>739</v>
      </c>
      <c r="N30" s="34" t="s">
        <v>41</v>
      </c>
      <c r="O30" s="32" t="s">
        <v>20</v>
      </c>
    </row>
    <row r="31" spans="1:15" s="35" customFormat="1" ht="99.95" customHeight="1" x14ac:dyDescent="0.15">
      <c r="A31" s="32" t="s">
        <v>785</v>
      </c>
      <c r="B31" s="32" t="s">
        <v>81</v>
      </c>
      <c r="C31" s="33">
        <v>41730</v>
      </c>
      <c r="D31" s="32" t="s">
        <v>759</v>
      </c>
      <c r="E31" s="32" t="s">
        <v>733</v>
      </c>
      <c r="F31" s="19">
        <v>1022025</v>
      </c>
      <c r="G31" s="19">
        <v>1022016</v>
      </c>
      <c r="H31" s="20">
        <v>0.99999119395318115</v>
      </c>
      <c r="I31" s="34"/>
      <c r="J31" s="32" t="s">
        <v>738</v>
      </c>
      <c r="K31" s="34" t="s">
        <v>729</v>
      </c>
      <c r="L31" s="34" t="s">
        <v>30</v>
      </c>
      <c r="M31" s="32" t="s">
        <v>739</v>
      </c>
      <c r="N31" s="34" t="s">
        <v>731</v>
      </c>
      <c r="O31" s="32" t="s">
        <v>42</v>
      </c>
    </row>
    <row r="32" spans="1:15" s="35" customFormat="1" ht="99.95" customHeight="1" x14ac:dyDescent="0.15">
      <c r="A32" s="32" t="s">
        <v>786</v>
      </c>
      <c r="B32" s="32" t="s">
        <v>736</v>
      </c>
      <c r="C32" s="33">
        <v>41730</v>
      </c>
      <c r="D32" s="32" t="s">
        <v>771</v>
      </c>
      <c r="E32" s="32" t="s">
        <v>733</v>
      </c>
      <c r="F32" s="19">
        <v>959040</v>
      </c>
      <c r="G32" s="19">
        <v>959040</v>
      </c>
      <c r="H32" s="20">
        <f>IF(F32="－","－",G32/F32)</f>
        <v>1</v>
      </c>
      <c r="I32" s="34"/>
      <c r="J32" s="32" t="s">
        <v>738</v>
      </c>
      <c r="K32" s="34" t="s">
        <v>729</v>
      </c>
      <c r="L32" s="34" t="s">
        <v>30</v>
      </c>
      <c r="M32" s="32" t="s">
        <v>739</v>
      </c>
      <c r="N32" s="34" t="s">
        <v>730</v>
      </c>
      <c r="O32" s="32" t="s">
        <v>20</v>
      </c>
    </row>
    <row r="33" spans="1:15" s="35" customFormat="1" ht="99.95" customHeight="1" x14ac:dyDescent="0.15">
      <c r="A33" s="32" t="s">
        <v>787</v>
      </c>
      <c r="B33" s="32" t="s">
        <v>736</v>
      </c>
      <c r="C33" s="33">
        <v>41730</v>
      </c>
      <c r="D33" s="32" t="s">
        <v>777</v>
      </c>
      <c r="E33" s="32" t="s">
        <v>733</v>
      </c>
      <c r="F33" s="19">
        <v>1868832</v>
      </c>
      <c r="G33" s="19">
        <v>948153</v>
      </c>
      <c r="H33" s="20">
        <f>IF(F33="－","－",G33/F33)</f>
        <v>0.50735058046951254</v>
      </c>
      <c r="I33" s="34"/>
      <c r="J33" s="32" t="s">
        <v>738</v>
      </c>
      <c r="K33" s="34" t="s">
        <v>729</v>
      </c>
      <c r="L33" s="34" t="s">
        <v>30</v>
      </c>
      <c r="M33" s="32" t="s">
        <v>739</v>
      </c>
      <c r="N33" s="34" t="s">
        <v>730</v>
      </c>
      <c r="O33" s="32" t="s">
        <v>20</v>
      </c>
    </row>
    <row r="34" spans="1:15" s="35" customFormat="1" ht="99.95" customHeight="1" x14ac:dyDescent="0.15">
      <c r="A34" s="32" t="s">
        <v>788</v>
      </c>
      <c r="B34" s="32" t="s">
        <v>743</v>
      </c>
      <c r="C34" s="33">
        <v>41730</v>
      </c>
      <c r="D34" s="32" t="s">
        <v>783</v>
      </c>
      <c r="E34" s="32" t="s">
        <v>733</v>
      </c>
      <c r="F34" s="19">
        <v>907200</v>
      </c>
      <c r="G34" s="19">
        <v>907200</v>
      </c>
      <c r="H34" s="20">
        <v>1</v>
      </c>
      <c r="I34" s="34"/>
      <c r="J34" s="32" t="s">
        <v>738</v>
      </c>
      <c r="K34" s="34" t="s">
        <v>729</v>
      </c>
      <c r="L34" s="34" t="s">
        <v>30</v>
      </c>
      <c r="M34" s="32" t="s">
        <v>739</v>
      </c>
      <c r="N34" s="34" t="s">
        <v>730</v>
      </c>
      <c r="O34" s="32" t="s">
        <v>20</v>
      </c>
    </row>
    <row r="35" spans="1:15" s="35" customFormat="1" ht="99.95" customHeight="1" x14ac:dyDescent="0.15">
      <c r="A35" s="32" t="s">
        <v>789</v>
      </c>
      <c r="B35" s="32" t="s">
        <v>743</v>
      </c>
      <c r="C35" s="33">
        <v>41730</v>
      </c>
      <c r="D35" s="32" t="s">
        <v>732</v>
      </c>
      <c r="E35" s="32" t="s">
        <v>733</v>
      </c>
      <c r="F35" s="19">
        <v>864864</v>
      </c>
      <c r="G35" s="19">
        <v>864864</v>
      </c>
      <c r="H35" s="20">
        <v>1</v>
      </c>
      <c r="I35" s="34"/>
      <c r="J35" s="32" t="s">
        <v>738</v>
      </c>
      <c r="K35" s="34" t="s">
        <v>729</v>
      </c>
      <c r="L35" s="34" t="s">
        <v>30</v>
      </c>
      <c r="M35" s="32" t="s">
        <v>739</v>
      </c>
      <c r="N35" s="34" t="s">
        <v>731</v>
      </c>
      <c r="O35" s="32" t="s">
        <v>20</v>
      </c>
    </row>
    <row r="36" spans="1:15" s="35" customFormat="1" ht="99.95" customHeight="1" x14ac:dyDescent="0.15">
      <c r="A36" s="32" t="s">
        <v>790</v>
      </c>
      <c r="B36" s="32" t="s">
        <v>67</v>
      </c>
      <c r="C36" s="33">
        <v>41730</v>
      </c>
      <c r="D36" s="32" t="s">
        <v>775</v>
      </c>
      <c r="E36" s="32" t="s">
        <v>733</v>
      </c>
      <c r="F36" s="19">
        <v>835920</v>
      </c>
      <c r="G36" s="19">
        <v>835920</v>
      </c>
      <c r="H36" s="20">
        <v>1</v>
      </c>
      <c r="I36" s="34"/>
      <c r="J36" s="32" t="s">
        <v>738</v>
      </c>
      <c r="K36" s="34" t="s">
        <v>729</v>
      </c>
      <c r="L36" s="34" t="s">
        <v>30</v>
      </c>
      <c r="M36" s="32" t="s">
        <v>739</v>
      </c>
      <c r="N36" s="34" t="s">
        <v>730</v>
      </c>
      <c r="O36" s="32" t="s">
        <v>20</v>
      </c>
    </row>
    <row r="37" spans="1:15" s="35" customFormat="1" ht="99.95" customHeight="1" x14ac:dyDescent="0.15">
      <c r="A37" s="96" t="s">
        <v>791</v>
      </c>
      <c r="B37" s="96" t="s">
        <v>81</v>
      </c>
      <c r="C37" s="97">
        <v>41851</v>
      </c>
      <c r="D37" s="96" t="s">
        <v>792</v>
      </c>
      <c r="E37" s="96" t="s">
        <v>733</v>
      </c>
      <c r="F37" s="98">
        <v>5444000</v>
      </c>
      <c r="G37" s="98">
        <v>5444000</v>
      </c>
      <c r="H37" s="99">
        <v>1</v>
      </c>
      <c r="I37" s="100"/>
      <c r="J37" s="96" t="s">
        <v>793</v>
      </c>
      <c r="K37" s="100" t="s">
        <v>729</v>
      </c>
      <c r="L37" s="100"/>
      <c r="M37" s="96" t="s">
        <v>793</v>
      </c>
      <c r="N37" s="100"/>
      <c r="O37" s="96"/>
    </row>
    <row r="38" spans="1:15" s="35" customFormat="1" ht="14.25" customHeight="1" x14ac:dyDescent="0.15">
      <c r="A38" s="106"/>
      <c r="B38" s="106"/>
      <c r="C38" s="107"/>
      <c r="D38" s="106"/>
      <c r="E38" s="106"/>
      <c r="F38" s="108"/>
      <c r="G38" s="108"/>
      <c r="H38" s="109"/>
      <c r="I38" s="110"/>
      <c r="J38" s="106"/>
      <c r="K38" s="110"/>
      <c r="L38" s="110"/>
      <c r="M38" s="106"/>
      <c r="N38" s="110"/>
      <c r="O38" s="106"/>
    </row>
    <row r="39" spans="1:15" s="70" customFormat="1" ht="14.25" customHeight="1" x14ac:dyDescent="0.15">
      <c r="A39" s="71" t="s">
        <v>566</v>
      </c>
      <c r="B39" s="29"/>
      <c r="C39" s="29"/>
      <c r="D39" s="29"/>
      <c r="E39" s="29"/>
      <c r="F39" s="29"/>
      <c r="G39" s="29"/>
      <c r="H39" s="29"/>
      <c r="I39" s="29"/>
      <c r="J39" s="29"/>
      <c r="K39" s="29"/>
      <c r="L39" s="29"/>
      <c r="M39" s="29"/>
      <c r="N39" s="29"/>
      <c r="O39" s="29"/>
    </row>
    <row r="40" spans="1:15" s="70" customFormat="1" ht="14.25" customHeight="1" x14ac:dyDescent="0.15">
      <c r="A40" s="71" t="s">
        <v>794</v>
      </c>
      <c r="B40" s="29"/>
      <c r="C40" s="29"/>
      <c r="D40" s="29"/>
      <c r="E40" s="29"/>
      <c r="F40" s="29"/>
      <c r="G40" s="29"/>
      <c r="H40" s="29"/>
      <c r="I40" s="29"/>
      <c r="J40" s="29"/>
      <c r="K40" s="29"/>
      <c r="L40" s="29"/>
      <c r="M40" s="29"/>
      <c r="N40" s="29"/>
      <c r="O40" s="29"/>
    </row>
    <row r="41" spans="1:15" s="70" customFormat="1" ht="14.25" customHeight="1" x14ac:dyDescent="0.15">
      <c r="A41" s="71" t="s">
        <v>568</v>
      </c>
      <c r="B41" s="29"/>
      <c r="C41" s="29"/>
      <c r="D41" s="29"/>
      <c r="E41" s="29"/>
      <c r="F41" s="29"/>
      <c r="G41" s="29"/>
      <c r="H41" s="29"/>
      <c r="I41" s="29"/>
      <c r="J41" s="29"/>
      <c r="K41" s="29"/>
      <c r="L41" s="29"/>
      <c r="M41" s="29"/>
      <c r="N41" s="29"/>
      <c r="O41" s="29"/>
    </row>
    <row r="42" spans="1:15" s="70" customFormat="1" ht="14.25" customHeight="1" x14ac:dyDescent="0.15">
      <c r="A42" s="73" t="s">
        <v>795</v>
      </c>
      <c r="B42" s="74"/>
      <c r="C42" s="74"/>
      <c r="D42" s="74"/>
      <c r="E42" s="74"/>
      <c r="F42" s="74"/>
      <c r="G42" s="74"/>
      <c r="H42" s="74"/>
      <c r="I42" s="74"/>
      <c r="J42" s="74"/>
      <c r="K42" s="74"/>
      <c r="L42" s="74"/>
      <c r="M42" s="74"/>
      <c r="N42" s="74"/>
      <c r="O42" s="74"/>
    </row>
    <row r="43" spans="1:15" s="70" customFormat="1" ht="14.25" customHeight="1" x14ac:dyDescent="0.15">
      <c r="A43" s="73" t="s">
        <v>796</v>
      </c>
      <c r="B43" s="74"/>
      <c r="C43" s="74"/>
      <c r="D43" s="74"/>
      <c r="E43" s="74"/>
      <c r="F43" s="74"/>
      <c r="G43" s="74"/>
      <c r="H43" s="74"/>
      <c r="I43" s="74"/>
      <c r="J43" s="74"/>
      <c r="K43" s="74"/>
      <c r="L43" s="74"/>
      <c r="M43" s="74"/>
      <c r="N43" s="74"/>
      <c r="O43" s="74"/>
    </row>
    <row r="44" spans="1:15" s="70" customFormat="1" ht="14.25" customHeight="1" x14ac:dyDescent="0.15">
      <c r="A44" s="73" t="s">
        <v>797</v>
      </c>
      <c r="B44" s="74"/>
      <c r="C44" s="74"/>
      <c r="D44" s="74"/>
      <c r="E44" s="74"/>
      <c r="F44" s="74"/>
      <c r="G44" s="74"/>
      <c r="H44" s="74"/>
      <c r="I44" s="74"/>
      <c r="J44" s="74"/>
      <c r="K44" s="74"/>
      <c r="L44" s="74"/>
      <c r="M44" s="74"/>
      <c r="N44" s="74"/>
      <c r="O44" s="74"/>
    </row>
    <row r="45" spans="1:15" s="70" customFormat="1" ht="14.25" customHeight="1" x14ac:dyDescent="0.15">
      <c r="A45" s="73" t="s">
        <v>798</v>
      </c>
      <c r="B45" s="74"/>
      <c r="C45" s="74"/>
      <c r="D45" s="74"/>
      <c r="E45" s="74"/>
      <c r="F45" s="74"/>
      <c r="G45" s="74"/>
      <c r="H45" s="74"/>
      <c r="I45" s="74"/>
      <c r="J45" s="74"/>
      <c r="K45" s="74"/>
      <c r="L45" s="74"/>
      <c r="M45" s="77"/>
      <c r="N45" s="77"/>
      <c r="O45" s="74"/>
    </row>
    <row r="46" spans="1:15" s="70" customFormat="1" ht="14.25" customHeight="1" x14ac:dyDescent="0.15">
      <c r="A46" s="73" t="s">
        <v>799</v>
      </c>
      <c r="B46" s="74"/>
      <c r="C46" s="74"/>
      <c r="D46" s="74"/>
      <c r="E46" s="74"/>
      <c r="F46" s="74"/>
      <c r="G46" s="74"/>
      <c r="H46" s="74"/>
      <c r="I46" s="74"/>
      <c r="J46" s="74"/>
      <c r="K46" s="74"/>
      <c r="L46" s="74"/>
      <c r="M46" s="77"/>
      <c r="N46" s="77"/>
      <c r="O46" s="74"/>
    </row>
    <row r="47" spans="1:15" s="70" customFormat="1" ht="14.25" customHeight="1" x14ac:dyDescent="0.15">
      <c r="A47" s="71" t="s">
        <v>582</v>
      </c>
      <c r="B47" s="29"/>
      <c r="C47" s="29"/>
      <c r="D47" s="29"/>
      <c r="E47" s="29"/>
      <c r="F47" s="29"/>
      <c r="G47" s="29"/>
      <c r="H47" s="29"/>
      <c r="I47" s="29"/>
      <c r="J47" s="29"/>
      <c r="K47" s="29"/>
      <c r="L47" s="29"/>
      <c r="M47" s="29"/>
      <c r="N47" s="29"/>
      <c r="O47" s="29"/>
    </row>
    <row r="48" spans="1:15" s="70" customFormat="1" ht="14.25" customHeight="1" x14ac:dyDescent="0.15">
      <c r="A48" s="77"/>
      <c r="B48" s="77"/>
      <c r="C48" s="77"/>
      <c r="D48" s="77"/>
      <c r="E48" s="77"/>
      <c r="F48" s="77"/>
      <c r="G48" s="77"/>
      <c r="H48" s="77"/>
      <c r="I48" s="77"/>
      <c r="J48" s="77"/>
      <c r="K48" s="77"/>
      <c r="L48" s="77"/>
      <c r="M48" s="1"/>
      <c r="N48" s="1"/>
      <c r="O48" s="77"/>
    </row>
    <row r="49" spans="1:15" s="70" customFormat="1" ht="14.25" customHeight="1" x14ac:dyDescent="0.15">
      <c r="A49" s="77"/>
      <c r="B49" s="77"/>
      <c r="C49" s="77"/>
      <c r="D49" s="77"/>
      <c r="E49" s="77"/>
      <c r="F49" s="77"/>
      <c r="G49" s="77"/>
      <c r="H49" s="77"/>
      <c r="I49" s="77"/>
      <c r="J49" s="77"/>
      <c r="K49" s="77"/>
      <c r="L49" s="77"/>
      <c r="M49" s="1"/>
      <c r="N49" s="1"/>
      <c r="O49" s="77"/>
    </row>
    <row r="50" spans="1:15" s="70" customFormat="1" ht="14.25" customHeight="1" x14ac:dyDescent="0.15">
      <c r="A50" s="77"/>
      <c r="B50" s="77"/>
      <c r="C50" s="77"/>
      <c r="D50" s="77"/>
      <c r="E50" s="77"/>
      <c r="F50" s="77"/>
      <c r="G50" s="77"/>
      <c r="H50" s="77"/>
      <c r="I50" s="77"/>
      <c r="J50" s="77"/>
      <c r="K50" s="77"/>
      <c r="L50" s="77"/>
      <c r="M50" s="1"/>
      <c r="N50" s="1"/>
      <c r="O50" s="77"/>
    </row>
    <row r="51" spans="1:15" s="70" customFormat="1" ht="14.25" customHeight="1" x14ac:dyDescent="0.15">
      <c r="A51" s="1"/>
      <c r="B51" s="1"/>
      <c r="C51" s="1"/>
      <c r="D51" s="1"/>
      <c r="E51" s="1"/>
      <c r="F51" s="1"/>
      <c r="G51" s="1"/>
      <c r="H51" s="1"/>
      <c r="I51" s="1"/>
      <c r="J51" s="1"/>
      <c r="K51" s="1"/>
      <c r="L51" s="1"/>
      <c r="M51" s="1"/>
      <c r="N51" s="1"/>
      <c r="O51" s="1"/>
    </row>
    <row r="52" spans="1:15" s="29" customFormat="1" ht="14.25" customHeight="1" x14ac:dyDescent="0.15">
      <c r="A52" s="1"/>
      <c r="B52" s="1"/>
      <c r="C52" s="1"/>
      <c r="D52" s="1"/>
      <c r="E52" s="1"/>
      <c r="F52" s="1"/>
      <c r="G52" s="1"/>
      <c r="H52" s="1"/>
      <c r="I52" s="1"/>
      <c r="J52" s="1"/>
      <c r="K52" s="1"/>
      <c r="L52" s="1"/>
      <c r="M52" s="1"/>
      <c r="N52" s="1"/>
      <c r="O52" s="1"/>
    </row>
    <row r="53" spans="1:15" s="29" customFormat="1" ht="14.25" customHeight="1" x14ac:dyDescent="0.15">
      <c r="A53" s="1"/>
      <c r="B53" s="1"/>
      <c r="C53" s="1"/>
      <c r="D53" s="1"/>
      <c r="E53" s="1"/>
      <c r="F53" s="1"/>
      <c r="G53" s="1"/>
      <c r="H53" s="1"/>
      <c r="I53" s="1"/>
      <c r="J53" s="1"/>
      <c r="K53" s="1"/>
      <c r="L53" s="1"/>
      <c r="M53" s="1"/>
      <c r="N53" s="1"/>
      <c r="O53" s="1"/>
    </row>
    <row r="54" spans="1:15" s="29" customFormat="1" ht="14.25" customHeight="1" x14ac:dyDescent="0.15">
      <c r="A54" s="1"/>
      <c r="B54" s="1"/>
      <c r="C54" s="1"/>
      <c r="D54" s="1"/>
      <c r="E54" s="1"/>
      <c r="F54" s="1"/>
      <c r="G54" s="1"/>
      <c r="H54" s="1"/>
      <c r="I54" s="1"/>
      <c r="J54" s="1"/>
      <c r="K54" s="1"/>
      <c r="L54" s="1"/>
      <c r="M54" s="1"/>
      <c r="N54" s="1"/>
      <c r="O54" s="1"/>
    </row>
    <row r="55" spans="1:15" s="29" customFormat="1" ht="14.25" customHeight="1" x14ac:dyDescent="0.15">
      <c r="A55" s="1"/>
      <c r="B55" s="1"/>
      <c r="C55" s="1"/>
      <c r="D55" s="1"/>
      <c r="E55" s="1"/>
      <c r="F55" s="1"/>
      <c r="G55" s="1"/>
      <c r="H55" s="1"/>
      <c r="I55" s="1"/>
      <c r="J55" s="1"/>
      <c r="K55" s="1"/>
      <c r="L55" s="1"/>
      <c r="M55" s="1"/>
      <c r="N55" s="1"/>
      <c r="O55" s="1"/>
    </row>
    <row r="56" spans="1:15" s="29" customFormat="1" ht="14.25" customHeight="1" x14ac:dyDescent="0.15">
      <c r="A56" s="1"/>
      <c r="B56" s="1"/>
      <c r="C56" s="1"/>
      <c r="D56" s="1"/>
      <c r="E56" s="1"/>
      <c r="F56" s="1"/>
      <c r="G56" s="1"/>
      <c r="H56" s="1"/>
      <c r="I56" s="1"/>
      <c r="J56" s="1"/>
      <c r="K56" s="1"/>
      <c r="L56" s="1"/>
      <c r="M56" s="1"/>
      <c r="N56" s="1"/>
      <c r="O56" s="1"/>
    </row>
    <row r="57" spans="1:15" s="29" customFormat="1" ht="14.25" customHeight="1" x14ac:dyDescent="0.15">
      <c r="A57" s="1"/>
      <c r="B57" s="1"/>
      <c r="C57" s="1"/>
      <c r="D57" s="1"/>
      <c r="E57" s="1"/>
      <c r="F57" s="1"/>
      <c r="G57" s="1"/>
      <c r="H57" s="1"/>
      <c r="I57" s="1"/>
      <c r="J57" s="1"/>
      <c r="K57" s="1"/>
      <c r="L57" s="1"/>
      <c r="M57" s="1"/>
      <c r="N57" s="1"/>
      <c r="O57" s="1"/>
    </row>
    <row r="58" spans="1:15" s="29" customFormat="1" ht="14.25" customHeight="1" x14ac:dyDescent="0.15">
      <c r="A58" s="1"/>
      <c r="B58" s="1"/>
      <c r="C58" s="1"/>
      <c r="D58" s="1"/>
      <c r="E58" s="1"/>
      <c r="F58" s="1"/>
      <c r="G58" s="1"/>
      <c r="H58" s="1"/>
      <c r="I58" s="1"/>
      <c r="J58" s="1"/>
      <c r="K58" s="1"/>
      <c r="L58" s="1"/>
      <c r="M58" s="1"/>
      <c r="N58" s="1"/>
      <c r="O58" s="1"/>
    </row>
    <row r="59" spans="1:15" s="29" customFormat="1" ht="14.25" customHeight="1" x14ac:dyDescent="0.15">
      <c r="A59" s="1"/>
      <c r="B59" s="1"/>
      <c r="C59" s="1"/>
      <c r="D59" s="1"/>
      <c r="E59" s="1"/>
      <c r="F59" s="1"/>
      <c r="G59" s="1"/>
      <c r="H59" s="1"/>
      <c r="I59" s="1"/>
      <c r="J59" s="1"/>
      <c r="K59" s="1"/>
      <c r="L59" s="1"/>
      <c r="M59" s="1"/>
      <c r="N59" s="1"/>
      <c r="O59" s="1"/>
    </row>
    <row r="60" spans="1:15" s="29" customFormat="1" ht="14.25" customHeight="1" x14ac:dyDescent="0.15">
      <c r="A60" s="1"/>
      <c r="B60" s="1"/>
      <c r="C60" s="1"/>
      <c r="D60" s="1"/>
      <c r="E60" s="1"/>
      <c r="F60" s="1"/>
      <c r="G60" s="1"/>
      <c r="H60" s="1"/>
      <c r="I60" s="1"/>
      <c r="J60" s="1"/>
      <c r="K60" s="1"/>
      <c r="L60" s="1"/>
      <c r="M60" s="1"/>
      <c r="N60" s="1"/>
      <c r="O60" s="1"/>
    </row>
    <row r="61" spans="1:15" s="77" customFormat="1" ht="14.25" customHeight="1" x14ac:dyDescent="0.15">
      <c r="A61" s="1"/>
      <c r="B61" s="1"/>
      <c r="C61" s="1"/>
      <c r="D61" s="1"/>
      <c r="E61" s="1"/>
      <c r="F61" s="1"/>
      <c r="G61" s="1"/>
      <c r="H61" s="1"/>
      <c r="I61" s="1"/>
      <c r="J61" s="1"/>
      <c r="K61" s="1"/>
      <c r="L61" s="1"/>
      <c r="M61" s="1"/>
      <c r="N61" s="1"/>
      <c r="O61" s="1"/>
    </row>
    <row r="62" spans="1:15" ht="14.25" customHeight="1" x14ac:dyDescent="0.15"/>
    <row r="63" spans="1:15" ht="14.25" customHeight="1" x14ac:dyDescent="0.15"/>
    <row r="64" spans="1:15" ht="14.25" customHeight="1" x14ac:dyDescent="0.15"/>
    <row r="65" spans="1:15" ht="14.25" customHeight="1" x14ac:dyDescent="0.15"/>
    <row r="66" spans="1:15" ht="14.25" customHeight="1" x14ac:dyDescent="0.15"/>
    <row r="67" spans="1:15" ht="14.25" customHeight="1" x14ac:dyDescent="0.15"/>
    <row r="68" spans="1:15" s="77" customFormat="1" ht="14.25" customHeight="1" x14ac:dyDescent="0.15">
      <c r="A68" s="1"/>
      <c r="B68" s="1"/>
      <c r="C68" s="1"/>
      <c r="D68" s="1"/>
      <c r="E68" s="1"/>
      <c r="F68" s="1"/>
      <c r="G68" s="1"/>
      <c r="H68" s="1"/>
      <c r="I68" s="1"/>
      <c r="J68" s="1"/>
      <c r="K68" s="1"/>
      <c r="L68" s="1"/>
      <c r="M68" s="1"/>
      <c r="N68" s="1"/>
      <c r="O68" s="1"/>
    </row>
    <row r="69" spans="1:15" ht="14.25" customHeight="1" x14ac:dyDescent="0.15"/>
    <row r="70" spans="1:15" ht="14.25" customHeight="1" x14ac:dyDescent="0.15"/>
    <row r="71" spans="1:15" ht="14.25" customHeight="1" x14ac:dyDescent="0.15"/>
    <row r="72" spans="1:15" ht="14.25" customHeight="1" x14ac:dyDescent="0.15"/>
    <row r="73" spans="1:15" ht="14.25" customHeight="1" x14ac:dyDescent="0.15"/>
    <row r="74" spans="1:15" ht="14.25" customHeight="1" x14ac:dyDescent="0.15"/>
    <row r="75" spans="1:15" ht="14.25" customHeight="1" x14ac:dyDescent="0.15"/>
    <row r="76" spans="1:15" ht="14.25" customHeight="1" x14ac:dyDescent="0.15"/>
    <row r="83" spans="1:15" s="77" customFormat="1" x14ac:dyDescent="0.15">
      <c r="A83" s="1"/>
      <c r="B83" s="1"/>
      <c r="C83" s="1"/>
      <c r="D83" s="1"/>
      <c r="E83" s="1"/>
      <c r="F83" s="1"/>
      <c r="G83" s="1"/>
      <c r="H83" s="1"/>
      <c r="I83" s="1"/>
      <c r="J83" s="1"/>
      <c r="K83" s="1"/>
      <c r="L83" s="1"/>
      <c r="M83" s="1"/>
      <c r="N83" s="1"/>
      <c r="O83" s="1"/>
    </row>
    <row r="84" spans="1:15" ht="13.5" customHeight="1" x14ac:dyDescent="0.15"/>
    <row r="93" spans="1:15" ht="66" customHeight="1" x14ac:dyDescent="0.15"/>
    <row r="100" spans="1:15" s="77" customFormat="1" x14ac:dyDescent="0.15">
      <c r="A100" s="1"/>
      <c r="B100" s="1"/>
      <c r="C100" s="1"/>
      <c r="D100" s="1"/>
      <c r="E100" s="1"/>
      <c r="F100" s="1"/>
      <c r="G100" s="1"/>
      <c r="H100" s="1"/>
      <c r="I100" s="1"/>
      <c r="J100" s="1"/>
      <c r="K100" s="1"/>
      <c r="L100" s="1"/>
      <c r="M100" s="1"/>
      <c r="N100" s="1"/>
      <c r="O100" s="1"/>
    </row>
    <row r="103" spans="1:15" s="77" customFormat="1" x14ac:dyDescent="0.15">
      <c r="A103" s="1"/>
      <c r="B103" s="1"/>
      <c r="C103" s="1"/>
      <c r="D103" s="1"/>
      <c r="E103" s="1"/>
      <c r="F103" s="1"/>
      <c r="G103" s="1"/>
      <c r="H103" s="1"/>
      <c r="I103" s="1"/>
      <c r="J103" s="1"/>
      <c r="K103" s="1"/>
      <c r="L103" s="1"/>
      <c r="M103" s="1"/>
      <c r="N103" s="1"/>
      <c r="O103" s="1"/>
    </row>
    <row r="104" spans="1:15" s="77" customFormat="1" x14ac:dyDescent="0.15">
      <c r="A104" s="1"/>
      <c r="B104" s="1"/>
      <c r="C104" s="1"/>
      <c r="D104" s="1"/>
      <c r="E104" s="1"/>
      <c r="F104" s="1"/>
      <c r="G104" s="1"/>
      <c r="H104" s="1"/>
      <c r="I104" s="1"/>
      <c r="J104" s="1"/>
      <c r="K104" s="1"/>
      <c r="L104" s="1"/>
      <c r="M104" s="1"/>
      <c r="N104" s="1"/>
      <c r="O104" s="1"/>
    </row>
    <row r="105" spans="1:15" s="77" customFormat="1" x14ac:dyDescent="0.15">
      <c r="A105" s="1"/>
      <c r="B105" s="1"/>
      <c r="C105" s="1"/>
      <c r="D105" s="1"/>
      <c r="E105" s="1"/>
      <c r="F105" s="1"/>
      <c r="G105" s="1"/>
      <c r="H105" s="1"/>
      <c r="I105" s="1"/>
      <c r="J105" s="1"/>
      <c r="K105" s="1"/>
      <c r="L105" s="1"/>
      <c r="M105" s="1"/>
      <c r="N105" s="1"/>
      <c r="O105" s="1"/>
    </row>
  </sheetData>
  <sheetProtection formatCells="0" formatRows="0" insertRows="0" deleteRows="0" sort="0" autoFilter="0"/>
  <mergeCells count="1">
    <mergeCell ref="A1:O1"/>
  </mergeCells>
  <phoneticPr fontId="3"/>
  <dataValidations count="3">
    <dataValidation type="textLength" operator="lessThanOrEqual" allowBlank="1" showInputMessage="1" showErrorMessage="1" errorTitle="随意契約によることとした会計法令の根拠条文及び理由" error="4096文字以内で入力してください。" sqref="J10 J5">
      <formula1>4096</formula1>
    </dataValidation>
    <dataValidation type="list" allowBlank="1" showInputMessage="1" showErrorMessage="1" sqref="L5:L38">
      <formula1>"○"</formula1>
    </dataValidation>
    <dataValidation type="list" allowBlank="1" showInputMessage="1" showErrorMessage="1" sqref="K5:K38">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2015-06-16T09:04:50Z</dcterms:created>
  <dcterms:modified xsi:type="dcterms:W3CDTF">2015-06-16T12:55:31Z</dcterms:modified>
</cp:coreProperties>
</file>