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05_調査係\調査係\●係員●\H27\0 管理\落札情報\"/>
    </mc:Choice>
  </mc:AlternateContent>
  <workbookProtection workbookPassword="CC71" lockStructure="1"/>
  <bookViews>
    <workbookView xWindow="0" yWindow="0" windowWidth="20490" windowHeight="7770" activeTab="1"/>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_FilterDatabase" localSheetId="1" hidden="1">'物品役務調達（随意契約）'!$A$1:$J$21</definedName>
    <definedName name="_xlnm.Print_Area" localSheetId="2">'公共工事調達（競争入札）'!$A$1:$I$2</definedName>
    <definedName name="_xlnm.Print_Area" localSheetId="3">'公共工事調達（随意契約）'!$A$1:$I$2</definedName>
    <definedName name="_xlnm.Print_Area" localSheetId="0">'物品役務調達（競争入札）'!$A$1:$I$8</definedName>
    <definedName name="_xlnm.Print_Area" localSheetId="1">'物品役務調達（随意契約）'!$A$1:$I$92</definedName>
    <definedName name="_xlnm.Print_Titles" localSheetId="1">'物品役務調達（随意契約）'!$1:$1</definedName>
    <definedName name="一般競争入札・指名競争入札の別">'選択リスト（削除不可）'!$A$2:$A$5</definedName>
  </definedNames>
  <calcPr calcId="152511"/>
</workbook>
</file>

<file path=xl/calcChain.xml><?xml version="1.0" encoding="utf-8"?>
<calcChain xmlns="http://schemas.openxmlformats.org/spreadsheetml/2006/main">
  <c r="H10" i="1" l="1"/>
  <c r="H9" i="1"/>
  <c r="H8" i="1"/>
  <c r="H7" i="1"/>
  <c r="H6" i="1"/>
  <c r="H5" i="1"/>
  <c r="H4" i="1"/>
  <c r="H3" i="1"/>
  <c r="H2" i="1"/>
  <c r="H92" i="4" l="1"/>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153" i="4" l="1"/>
  <c r="H152" i="4"/>
  <c r="H151" i="4"/>
  <c r="H150" i="4"/>
  <c r="H149"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14" i="4" l="1"/>
  <c r="H13" i="4"/>
  <c r="H12" i="4"/>
  <c r="H11" i="4"/>
  <c r="H8" i="4"/>
  <c r="H7" i="4"/>
  <c r="H6" i="4"/>
  <c r="H30" i="4" l="1"/>
  <c r="H5" i="4" l="1"/>
  <c r="H4" i="4"/>
  <c r="H3" i="4"/>
  <c r="H2" i="4"/>
  <c r="H18" i="4"/>
  <c r="H17" i="4"/>
  <c r="H16" i="4"/>
  <c r="H29" i="4" l="1"/>
  <c r="H28" i="4"/>
  <c r="H27" i="4"/>
  <c r="H26" i="4"/>
  <c r="H25" i="4" l="1"/>
  <c r="H24" i="4"/>
  <c r="H23" i="4"/>
  <c r="H22" i="4"/>
  <c r="H21" i="4"/>
  <c r="H20" i="4" l="1"/>
  <c r="H19" i="4"/>
  <c r="H10" i="4"/>
  <c r="H9" i="4"/>
  <c r="H101" i="6" l="1"/>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alcChain>
</file>

<file path=xl/sharedStrings.xml><?xml version="1.0" encoding="utf-8"?>
<sst xmlns="http://schemas.openxmlformats.org/spreadsheetml/2006/main" count="482" uniqueCount="305">
  <si>
    <t>物品役務等の名称及び数量</t>
    <rPh sb="4" eb="5">
      <t>ナド</t>
    </rPh>
    <rPh sb="6" eb="8">
      <t>メイショウ</t>
    </rPh>
    <rPh sb="8" eb="9">
      <t>オヨ</t>
    </rPh>
    <rPh sb="10" eb="12">
      <t>スウリョウ</t>
    </rPh>
    <phoneticPr fontId="2"/>
  </si>
  <si>
    <t>契約を締結した日</t>
    <rPh sb="0" eb="2">
      <t>ケイヤク</t>
    </rPh>
    <rPh sb="3" eb="5">
      <t>テイケツ</t>
    </rPh>
    <rPh sb="7" eb="8">
      <t>ヒ</t>
    </rPh>
    <phoneticPr fontId="2"/>
  </si>
  <si>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</si>
  <si>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</si>
  <si>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契約金額</t>
    <rPh sb="0" eb="2">
      <t>ケイヤク</t>
    </rPh>
    <rPh sb="2" eb="4">
      <t>キンガク</t>
    </rPh>
    <phoneticPr fontId="2"/>
  </si>
  <si>
    <t>備考</t>
    <rPh sb="0" eb="2">
      <t>ビコウ</t>
    </rPh>
    <phoneticPr fontId="2"/>
  </si>
  <si>
    <t>02：指名競争入札</t>
  </si>
  <si>
    <t>選択項目（一般競争入札・指名競争入札の別（総合評価の実施））</t>
    <rPh sb="0" eb="2">
      <t>センタク</t>
    </rPh>
    <rPh sb="2" eb="4">
      <t>コウモク</t>
    </rPh>
    <phoneticPr fontId="2"/>
  </si>
  <si>
    <t>01：一般競争入札</t>
    <phoneticPr fontId="2"/>
  </si>
  <si>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</si>
  <si>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</si>
  <si>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03：一般競争入札(総合評価を実施)</t>
    <phoneticPr fontId="2"/>
  </si>
  <si>
    <t>04：指名競争入札(総合評価を実施)</t>
    <phoneticPr fontId="2"/>
  </si>
  <si>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2"/>
  </si>
  <si>
    <t>物品役務等の名称及び数量</t>
  </si>
  <si>
    <t>契約担当官等の氏名並びにその所属する部局の名称及び所在地</t>
  </si>
  <si>
    <t>契約を締結した日</t>
  </si>
  <si>
    <t>契約の相手方の称号又は名称及び住所</t>
  </si>
  <si>
    <t>随意契約によることとした会計法令の根拠条文及び理由（企画競争又は公募）</t>
  </si>
  <si>
    <t>予定価格</t>
  </si>
  <si>
    <t>契約金額</t>
  </si>
  <si>
    <t>落札率（小数点第3位を四捨五入）　　　※自動計算</t>
  </si>
  <si>
    <t>再就職の役員の数</t>
  </si>
  <si>
    <t>備考</t>
  </si>
  <si>
    <t>公共工事の名称、場所、期間及び種別</t>
  </si>
  <si>
    <t>一般競争入札・指名競争入札の別（総合評価の実施）</t>
  </si>
  <si>
    <t>落札率（小数点第3位を四捨五入）　　　※自動計算</t>
    <phoneticPr fontId="2"/>
  </si>
  <si>
    <t>支出負担行為担当官　小関　正彦
国土交通省都市局
東京都千代田区霞が関２－１－３</t>
    <rPh sb="10" eb="12">
      <t>オゼキ</t>
    </rPh>
    <rPh sb="13" eb="15">
      <t>マサヒコ</t>
    </rPh>
    <phoneticPr fontId="2"/>
  </si>
  <si>
    <t>都市の国際競争力強化に資する公共公益施設整備の推進に向けた方策検討業務</t>
    <rPh sb="0" eb="2">
      <t>トシ</t>
    </rPh>
    <rPh sb="3" eb="5">
      <t>コクサイ</t>
    </rPh>
    <rPh sb="5" eb="8">
      <t>キョウソウリョク</t>
    </rPh>
    <rPh sb="8" eb="10">
      <t>キョウカ</t>
    </rPh>
    <rPh sb="11" eb="12">
      <t>シ</t>
    </rPh>
    <rPh sb="14" eb="16">
      <t>コウキョウ</t>
    </rPh>
    <rPh sb="16" eb="18">
      <t>コウエキ</t>
    </rPh>
    <rPh sb="18" eb="20">
      <t>シセツ</t>
    </rPh>
    <rPh sb="20" eb="22">
      <t>セイビ</t>
    </rPh>
    <phoneticPr fontId="2"/>
  </si>
  <si>
    <t>（株）三菱総合研究所</t>
    <rPh sb="0" eb="3">
      <t>カブシキガイシャ</t>
    </rPh>
    <rPh sb="3" eb="5">
      <t>ミツビシ</t>
    </rPh>
    <rPh sb="5" eb="7">
      <t>ソウゴウ</t>
    </rPh>
    <rPh sb="7" eb="10">
      <t>ケンキュウショ</t>
    </rPh>
    <phoneticPr fontId="7"/>
  </si>
  <si>
    <t>　本業務は、都市機能について、経済活動が活発なビジネス拠点となる地域を形成するという観点から整理及び分析を行った上で、公共公益施設の整備がどの程度、国際競争力の強化に寄与するのか、多様な観点からその整備効果について把握する手法について検討を行い、国内における取組事例を対象とした整備効果の検証及び分析を行う。そして、各地域の特性に合わせて、効果的に都市の国際競争力強化を図っていくために求められる公共公益施設の立地条件や適正規模などについて明らかにすることにより、公共公益施設整備のあり方を検討することを目的とする。
　本業務の履行にあたっては、都市の競争力を強化していくために必要となる都市機能を的確に把握する能力を有していることに加え、公共公益施設整備が都市の国際競争力強化に与える効果について把握する手法について、消費活動の拡大による経済波及効果のみならず多様な観点から整理する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３月１９日から４月３日までの期間、庁舎内掲示板および調達情報公開システムにて本調査に関する企画を募集したところ、１２者が業務説明書の交付を求め、３者から企画書の提出があった。提出のあった３者の企画書の内容について、評価者３名による匿名審査方式で書類審査を行い、「企画競争実施委員会」および「都市局企画競争有識者委員会」に諮った結果、株式会社三菱総合研究所の企画提案が、他者と比べて優れていることから、株式会社三菱総合研究所が特定された。
　その内容は、目的・条件・内容の理解度が高く、本調査を確実に遂行できると判断されることから、会計法第２９条の３第４項及び予算決算及び会計令第１０２条の４第３号に基づき、同社と随意契約を行うものである。
（企画競争）</t>
    <rPh sb="6" eb="8">
      <t>トシ</t>
    </rPh>
    <rPh sb="8" eb="10">
      <t>キノウ</t>
    </rPh>
    <rPh sb="15" eb="17">
      <t>ケイザイ</t>
    </rPh>
    <rPh sb="17" eb="19">
      <t>カツドウ</t>
    </rPh>
    <rPh sb="20" eb="22">
      <t>カッパツ</t>
    </rPh>
    <rPh sb="27" eb="29">
      <t>キョテン</t>
    </rPh>
    <rPh sb="32" eb="34">
      <t>チイキ</t>
    </rPh>
    <rPh sb="35" eb="37">
      <t>ケイセイ</t>
    </rPh>
    <rPh sb="42" eb="44">
      <t>カンテン</t>
    </rPh>
    <rPh sb="46" eb="48">
      <t>セイリ</t>
    </rPh>
    <rPh sb="48" eb="49">
      <t>オヨ</t>
    </rPh>
    <rPh sb="50" eb="52">
      <t>ブンセキ</t>
    </rPh>
    <rPh sb="53" eb="54">
      <t>オコナ</t>
    </rPh>
    <rPh sb="56" eb="57">
      <t>ウエ</t>
    </rPh>
    <rPh sb="59" eb="61">
      <t>コウキョウ</t>
    </rPh>
    <rPh sb="61" eb="63">
      <t>コウエキ</t>
    </rPh>
    <rPh sb="63" eb="65">
      <t>シセツ</t>
    </rPh>
    <rPh sb="66" eb="68">
      <t>セイビ</t>
    </rPh>
    <rPh sb="71" eb="73">
      <t>テイド</t>
    </rPh>
    <rPh sb="74" eb="76">
      <t>コクサイ</t>
    </rPh>
    <rPh sb="76" eb="79">
      <t>キョウソウリョク</t>
    </rPh>
    <rPh sb="80" eb="82">
      <t>キョウカ</t>
    </rPh>
    <rPh sb="83" eb="85">
      <t>キヨ</t>
    </rPh>
    <rPh sb="90" eb="92">
      <t>タヨウ</t>
    </rPh>
    <rPh sb="93" eb="95">
      <t>カンテン</t>
    </rPh>
    <rPh sb="99" eb="101">
      <t>セイビ</t>
    </rPh>
    <rPh sb="101" eb="103">
      <t>コウカ</t>
    </rPh>
    <rPh sb="107" eb="109">
      <t>ハアク</t>
    </rPh>
    <rPh sb="111" eb="113">
      <t>シュホウ</t>
    </rPh>
    <rPh sb="117" eb="119">
      <t>ケントウ</t>
    </rPh>
    <rPh sb="120" eb="121">
      <t>オコナ</t>
    </rPh>
    <rPh sb="123" eb="125">
      <t>コクナイ</t>
    </rPh>
    <rPh sb="129" eb="130">
      <t>ト</t>
    </rPh>
    <rPh sb="130" eb="131">
      <t>ク</t>
    </rPh>
    <rPh sb="131" eb="133">
      <t>ジレイ</t>
    </rPh>
    <rPh sb="134" eb="136">
      <t>タイショウ</t>
    </rPh>
    <rPh sb="139" eb="141">
      <t>セイビ</t>
    </rPh>
    <rPh sb="141" eb="143">
      <t>コウカ</t>
    </rPh>
    <rPh sb="144" eb="146">
      <t>ケンショウ</t>
    </rPh>
    <rPh sb="146" eb="147">
      <t>オヨ</t>
    </rPh>
    <rPh sb="148" eb="150">
      <t>ブンセキ</t>
    </rPh>
    <rPh sb="151" eb="152">
      <t>オコナ</t>
    </rPh>
    <rPh sb="158" eb="161">
      <t>カクチイキ</t>
    </rPh>
    <rPh sb="162" eb="164">
      <t>トクセイ</t>
    </rPh>
    <rPh sb="165" eb="166">
      <t>ア</t>
    </rPh>
    <rPh sb="170" eb="172">
      <t>コウカ</t>
    </rPh>
    <rPh sb="172" eb="173">
      <t>テキ</t>
    </rPh>
    <rPh sb="174" eb="176">
      <t>トシ</t>
    </rPh>
    <rPh sb="177" eb="179">
      <t>コクサイ</t>
    </rPh>
    <rPh sb="179" eb="182">
      <t>キョウソウリョク</t>
    </rPh>
    <rPh sb="182" eb="184">
      <t>キョウカ</t>
    </rPh>
    <rPh sb="185" eb="186">
      <t>ハカ</t>
    </rPh>
    <rPh sb="193" eb="194">
      <t>モト</t>
    </rPh>
    <rPh sb="198" eb="200">
      <t>コウキョウ</t>
    </rPh>
    <rPh sb="200" eb="202">
      <t>コウエキ</t>
    </rPh>
    <rPh sb="202" eb="204">
      <t>シセツ</t>
    </rPh>
    <rPh sb="205" eb="207">
      <t>リッチ</t>
    </rPh>
    <rPh sb="207" eb="209">
      <t>ジョウケン</t>
    </rPh>
    <rPh sb="210" eb="212">
      <t>テキセイ</t>
    </rPh>
    <rPh sb="212" eb="214">
      <t>キボ</t>
    </rPh>
    <rPh sb="220" eb="221">
      <t>アキ</t>
    </rPh>
    <rPh sb="232" eb="234">
      <t>コウキョウ</t>
    </rPh>
    <rPh sb="252" eb="254">
      <t>モクテキ</t>
    </rPh>
    <rPh sb="273" eb="275">
      <t>トシ</t>
    </rPh>
    <rPh sb="276" eb="279">
      <t>キョウソウリョク</t>
    </rPh>
    <rPh sb="280" eb="282">
      <t>キョウカ</t>
    </rPh>
    <rPh sb="289" eb="291">
      <t>ヒツヨウ</t>
    </rPh>
    <rPh sb="294" eb="296">
      <t>トシ</t>
    </rPh>
    <rPh sb="296" eb="298">
      <t>キノウ</t>
    </rPh>
    <rPh sb="299" eb="301">
      <t>テキカク</t>
    </rPh>
    <rPh sb="302" eb="304">
      <t>ハアク</t>
    </rPh>
    <rPh sb="306" eb="308">
      <t>ノウリョク</t>
    </rPh>
    <rPh sb="309" eb="310">
      <t>ユウ</t>
    </rPh>
    <rPh sb="317" eb="318">
      <t>クワ</t>
    </rPh>
    <rPh sb="320" eb="322">
      <t>コウキョウ</t>
    </rPh>
    <rPh sb="322" eb="324">
      <t>コウエキ</t>
    </rPh>
    <rPh sb="324" eb="326">
      <t>シセツ</t>
    </rPh>
    <rPh sb="326" eb="328">
      <t>セイビ</t>
    </rPh>
    <rPh sb="329" eb="331">
      <t>トシ</t>
    </rPh>
    <rPh sb="332" eb="334">
      <t>コクサイ</t>
    </rPh>
    <rPh sb="334" eb="337">
      <t>キョウソウリョク</t>
    </rPh>
    <rPh sb="337" eb="339">
      <t>キョウカ</t>
    </rPh>
    <rPh sb="340" eb="341">
      <t>アタ</t>
    </rPh>
    <rPh sb="343" eb="345">
      <t>コウカ</t>
    </rPh>
    <rPh sb="349" eb="351">
      <t>ハアク</t>
    </rPh>
    <rPh sb="353" eb="355">
      <t>シュホウ</t>
    </rPh>
    <rPh sb="360" eb="362">
      <t>ショウヒ</t>
    </rPh>
    <rPh sb="362" eb="364">
      <t>カツドウ</t>
    </rPh>
    <rPh sb="365" eb="367">
      <t>カクダイ</t>
    </rPh>
    <rPh sb="370" eb="372">
      <t>ケイザイ</t>
    </rPh>
    <rPh sb="372" eb="376">
      <t>ハキュウコウカ</t>
    </rPh>
    <rPh sb="381" eb="383">
      <t>タヨウ</t>
    </rPh>
    <rPh sb="384" eb="386">
      <t>カンテン</t>
    </rPh>
    <rPh sb="388" eb="390">
      <t>セイリ</t>
    </rPh>
    <rPh sb="395" eb="397">
      <t>ノウリョク</t>
    </rPh>
    <rPh sb="398" eb="399">
      <t>ユウ</t>
    </rPh>
    <rPh sb="406" eb="408">
      <t>ヒツヨウ</t>
    </rPh>
    <rPh sb="548" eb="549">
      <t>ガツ</t>
    </rPh>
    <rPh sb="706" eb="710">
      <t>カブシキガイシャ</t>
    </rPh>
    <rPh sb="710" eb="712">
      <t>ミツビシ</t>
    </rPh>
    <rPh sb="712" eb="714">
      <t>ソウゴウ</t>
    </rPh>
    <rPh sb="714" eb="717">
      <t>ケンキュウショ</t>
    </rPh>
    <rPh sb="740" eb="744">
      <t>カブシキガイシャ</t>
    </rPh>
    <rPh sb="744" eb="746">
      <t>ミツビシ</t>
    </rPh>
    <rPh sb="746" eb="748">
      <t>ソウゴウ</t>
    </rPh>
    <rPh sb="748" eb="751">
      <t>ケンキュウショ</t>
    </rPh>
    <rPh sb="861" eb="865">
      <t>キカクキョウソウ</t>
    </rPh>
    <phoneticPr fontId="2"/>
  </si>
  <si>
    <t>－</t>
    <phoneticPr fontId="2"/>
  </si>
  <si>
    <t xml:space="preserve">大都市圏における物流施設の整備に関する調査検討業務          </t>
    <phoneticPr fontId="2"/>
  </si>
  <si>
    <t>（一財）計量計画研究所</t>
    <rPh sb="1" eb="2">
      <t>イチ</t>
    </rPh>
    <rPh sb="2" eb="3">
      <t>ザイ</t>
    </rPh>
    <rPh sb="4" eb="6">
      <t>ケイリョウ</t>
    </rPh>
    <rPh sb="6" eb="8">
      <t>ケイカク</t>
    </rPh>
    <rPh sb="8" eb="11">
      <t>ケンキュウショ</t>
    </rPh>
    <phoneticPr fontId="7"/>
  </si>
  <si>
    <t>　本業務は、大都市圏における物流施設の新規開発圧力や、物流施設の高機能化等に対応するような既存物流施設の機能更新に対する要求等が高まっているという背景に加え、新規開発用地が不足しているという状況も加味し、物流施設の新規整備及び再整備のあり方を検討することを目的とする。
　本業務の履行にあたっては、物流拠点の新規整備及び再整備双方の整備手法やあり方等の検討を行うための分析能力や物流拠点整備の課題等に係る知識を有していることに加え、物流施設の再整備効果について、公共的な観点で整理を行った上で、評価手法を策定するための発想力及び専門性等を有していること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３月１７日から４月１日までの期間、庁舎内掲示板および調達情報公開システムにて本調査に関する企画を募集したところ、１２者が業務説明書の交付を求め、４者から企画書の提出があった。提出のあった４者の企画書の内容について、評価者３名による匿名審査方式で書類審査を行い、「企画競争実施委員会」および「都市局企画競争有識者委員会」に諮った結果、一般財団法人軽量計画研究所の企画提案が、他者と比べて優れていることから、一般財団法人軽量計画研究所が特定された。
　その内容は、目的・条件・内容の理解度が高く、本調査を確実に遂行できると判断されることから、会計法第２９条の３第４項及び予算決算及び会計令第１０２条の４第３号に基づき、同社と随意契約を行うものである。
（企画競争）</t>
    <rPh sb="6" eb="10">
      <t>ダイトシケン</t>
    </rPh>
    <rPh sb="14" eb="16">
      <t>ブツリュウ</t>
    </rPh>
    <rPh sb="16" eb="18">
      <t>シセツ</t>
    </rPh>
    <rPh sb="19" eb="21">
      <t>シンキ</t>
    </rPh>
    <rPh sb="21" eb="23">
      <t>カイハツ</t>
    </rPh>
    <rPh sb="23" eb="25">
      <t>アツリョク</t>
    </rPh>
    <rPh sb="27" eb="29">
      <t>ブツリュウ</t>
    </rPh>
    <rPh sb="29" eb="31">
      <t>シセツ</t>
    </rPh>
    <rPh sb="32" eb="35">
      <t>コウキノウ</t>
    </rPh>
    <rPh sb="35" eb="36">
      <t>カ</t>
    </rPh>
    <rPh sb="36" eb="37">
      <t>トウ</t>
    </rPh>
    <rPh sb="38" eb="40">
      <t>タイオウ</t>
    </rPh>
    <rPh sb="45" eb="47">
      <t>キソン</t>
    </rPh>
    <rPh sb="47" eb="49">
      <t>ブツリュウ</t>
    </rPh>
    <rPh sb="49" eb="51">
      <t>シセツ</t>
    </rPh>
    <rPh sb="52" eb="54">
      <t>キノウ</t>
    </rPh>
    <rPh sb="54" eb="56">
      <t>コウシン</t>
    </rPh>
    <rPh sb="57" eb="58">
      <t>タイ</t>
    </rPh>
    <rPh sb="60" eb="62">
      <t>ヨウキュウ</t>
    </rPh>
    <rPh sb="62" eb="63">
      <t>トウ</t>
    </rPh>
    <rPh sb="64" eb="65">
      <t>タカ</t>
    </rPh>
    <rPh sb="73" eb="75">
      <t>ハイケイ</t>
    </rPh>
    <rPh sb="76" eb="77">
      <t>クワ</t>
    </rPh>
    <rPh sb="79" eb="81">
      <t>シンキ</t>
    </rPh>
    <rPh sb="128" eb="130">
      <t>モクテキ</t>
    </rPh>
    <rPh sb="149" eb="151">
      <t>ブツリュウ</t>
    </rPh>
    <rPh sb="151" eb="153">
      <t>キョテン</t>
    </rPh>
    <rPh sb="154" eb="156">
      <t>シンキ</t>
    </rPh>
    <rPh sb="156" eb="158">
      <t>セイビ</t>
    </rPh>
    <rPh sb="158" eb="159">
      <t>オヨ</t>
    </rPh>
    <rPh sb="160" eb="163">
      <t>サイセイビ</t>
    </rPh>
    <rPh sb="163" eb="165">
      <t>ソウホウ</t>
    </rPh>
    <rPh sb="166" eb="168">
      <t>セイビ</t>
    </rPh>
    <rPh sb="168" eb="170">
      <t>シュホウ</t>
    </rPh>
    <rPh sb="173" eb="174">
      <t>カタ</t>
    </rPh>
    <rPh sb="174" eb="175">
      <t>トウ</t>
    </rPh>
    <rPh sb="176" eb="178">
      <t>ケントウ</t>
    </rPh>
    <rPh sb="179" eb="180">
      <t>オコナ</t>
    </rPh>
    <rPh sb="184" eb="186">
      <t>ブンセキ</t>
    </rPh>
    <rPh sb="186" eb="188">
      <t>ノウリョク</t>
    </rPh>
    <rPh sb="189" eb="191">
      <t>ブツリュウ</t>
    </rPh>
    <rPh sb="191" eb="193">
      <t>キョテン</t>
    </rPh>
    <rPh sb="193" eb="195">
      <t>セイビ</t>
    </rPh>
    <rPh sb="196" eb="198">
      <t>カダイ</t>
    </rPh>
    <rPh sb="198" eb="199">
      <t>トウ</t>
    </rPh>
    <rPh sb="200" eb="201">
      <t>カカ</t>
    </rPh>
    <rPh sb="202" eb="204">
      <t>チシキ</t>
    </rPh>
    <rPh sb="205" eb="206">
      <t>ユウ</t>
    </rPh>
    <rPh sb="213" eb="214">
      <t>クワ</t>
    </rPh>
    <rPh sb="216" eb="218">
      <t>ブツリュウ</t>
    </rPh>
    <rPh sb="218" eb="220">
      <t>シセツ</t>
    </rPh>
    <rPh sb="221" eb="224">
      <t>サイセイビ</t>
    </rPh>
    <rPh sb="224" eb="226">
      <t>コウカ</t>
    </rPh>
    <rPh sb="231" eb="234">
      <t>コウキョウテキ</t>
    </rPh>
    <rPh sb="235" eb="237">
      <t>カンテン</t>
    </rPh>
    <rPh sb="238" eb="240">
      <t>セイリ</t>
    </rPh>
    <rPh sb="241" eb="242">
      <t>オコナ</t>
    </rPh>
    <rPh sb="244" eb="245">
      <t>ウエ</t>
    </rPh>
    <rPh sb="247" eb="249">
      <t>ヒョウカ</t>
    </rPh>
    <rPh sb="249" eb="251">
      <t>シュホウ</t>
    </rPh>
    <rPh sb="252" eb="254">
      <t>サクテイ</t>
    </rPh>
    <rPh sb="259" eb="262">
      <t>ハッソウリョク</t>
    </rPh>
    <rPh sb="262" eb="263">
      <t>オヨ</t>
    </rPh>
    <rPh sb="264" eb="267">
      <t>センモンセイ</t>
    </rPh>
    <rPh sb="267" eb="268">
      <t>トウ</t>
    </rPh>
    <rPh sb="269" eb="270">
      <t>ユウ</t>
    </rPh>
    <rPh sb="276" eb="277">
      <t>トウ</t>
    </rPh>
    <rPh sb="278" eb="280">
      <t>ヒツヨウ</t>
    </rPh>
    <rPh sb="420" eb="421">
      <t>ガツ</t>
    </rPh>
    <rPh sb="578" eb="580">
      <t>イッパン</t>
    </rPh>
    <rPh sb="580" eb="584">
      <t>ザイダンホウジン</t>
    </rPh>
    <rPh sb="584" eb="586">
      <t>ケイリョウ</t>
    </rPh>
    <rPh sb="586" eb="588">
      <t>ケイカク</t>
    </rPh>
    <rPh sb="588" eb="591">
      <t>ケンキュウショ</t>
    </rPh>
    <rPh sb="614" eb="616">
      <t>イッパン</t>
    </rPh>
    <rPh sb="616" eb="620">
      <t>ザイダンホウジン</t>
    </rPh>
    <rPh sb="620" eb="622">
      <t>ケイリョウ</t>
    </rPh>
    <rPh sb="622" eb="624">
      <t>ケイカク</t>
    </rPh>
    <rPh sb="624" eb="627">
      <t>ケンキュウショ</t>
    </rPh>
    <rPh sb="737" eb="741">
      <t>キカクキョウソウ</t>
    </rPh>
    <phoneticPr fontId="2"/>
  </si>
  <si>
    <t>都市の再構築に向けた都市再生整備計画事業等の活用方策検討業務</t>
    <phoneticPr fontId="2"/>
  </si>
  <si>
    <t>（株）ＵＲリンケージ</t>
    <rPh sb="0" eb="3">
      <t>カブ</t>
    </rPh>
    <phoneticPr fontId="7"/>
  </si>
  <si>
    <t>　本業務は、都市の再構築に資する都市機能等の立地促進の課題を分析した上で、特に公的不動産について分析、都市再生整備計画等の活用方策の検討を行うとともに、平成27年度完了予定地区の事後評価と事業効果等の整理及びとりまとめを行うことを目的とする。
　本業務の履行にあたっては、都市の再構築に資する都市機能等の立地促進の課題を公的不動産の活用状況との関係性も踏まえて分析し、事業活用に向けた検討能力を有していることが必要である。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３月１８日から４月２日までの期間、庁舎内掲示板および調達情報公開システムにて本調査に関する企画を募集したところ、２１者が業務説明書の交付を求め、５者から企画書の提出があった。提出のあった５者の企画書の内容について、評価者３名による匿名審査方式で書類審査を行い、「企画競争実施委員会」および「都市局企画競争有識者委員会」に諮った結果、株式会社ＵＲリンケージの企画提案が、他者と比べて優れていることから、株式会社ＵＲリンケージが特定された。
　その内容は、目的・条件・内容の理解度が高く、本調査を確実に遂行できると判断されることから、会計法第２９条の３第４項及び予算決算及び会計令第１０２条の４第３号に基づき、同社と随意契約を行うものである。
（企画競争）</t>
    <rPh sb="6" eb="8">
      <t>トシ</t>
    </rPh>
    <rPh sb="9" eb="12">
      <t>サイコウチク</t>
    </rPh>
    <rPh sb="13" eb="14">
      <t>シ</t>
    </rPh>
    <rPh sb="16" eb="18">
      <t>トシ</t>
    </rPh>
    <rPh sb="18" eb="20">
      <t>キノウ</t>
    </rPh>
    <rPh sb="20" eb="21">
      <t>トウ</t>
    </rPh>
    <rPh sb="22" eb="24">
      <t>リッチ</t>
    </rPh>
    <rPh sb="24" eb="26">
      <t>ソクシン</t>
    </rPh>
    <rPh sb="27" eb="29">
      <t>カダイ</t>
    </rPh>
    <rPh sb="30" eb="32">
      <t>ブンセキ</t>
    </rPh>
    <rPh sb="34" eb="35">
      <t>ウエ</t>
    </rPh>
    <rPh sb="37" eb="38">
      <t>トク</t>
    </rPh>
    <rPh sb="39" eb="41">
      <t>コウテキ</t>
    </rPh>
    <rPh sb="41" eb="44">
      <t>フドウサン</t>
    </rPh>
    <rPh sb="48" eb="50">
      <t>ブンセキ</t>
    </rPh>
    <rPh sb="51" eb="53">
      <t>トシ</t>
    </rPh>
    <rPh sb="53" eb="55">
      <t>サイセイ</t>
    </rPh>
    <rPh sb="55" eb="57">
      <t>セイビ</t>
    </rPh>
    <rPh sb="57" eb="59">
      <t>ケイカク</t>
    </rPh>
    <rPh sb="59" eb="60">
      <t>トウ</t>
    </rPh>
    <rPh sb="61" eb="63">
      <t>カツヨウ</t>
    </rPh>
    <rPh sb="63" eb="65">
      <t>ホウサク</t>
    </rPh>
    <rPh sb="66" eb="68">
      <t>ケントウ</t>
    </rPh>
    <rPh sb="69" eb="70">
      <t>オコナ</t>
    </rPh>
    <rPh sb="76" eb="78">
      <t>ヘイセイ</t>
    </rPh>
    <rPh sb="80" eb="82">
      <t>ネンド</t>
    </rPh>
    <rPh sb="82" eb="84">
      <t>カンリョウ</t>
    </rPh>
    <rPh sb="84" eb="86">
      <t>ヨテイ</t>
    </rPh>
    <rPh sb="86" eb="88">
      <t>チク</t>
    </rPh>
    <rPh sb="89" eb="91">
      <t>ジゴ</t>
    </rPh>
    <rPh sb="91" eb="93">
      <t>ヒョウカ</t>
    </rPh>
    <rPh sb="94" eb="96">
      <t>ジギョウ</t>
    </rPh>
    <rPh sb="96" eb="99">
      <t>コウカトウ</t>
    </rPh>
    <rPh sb="100" eb="102">
      <t>セイリ</t>
    </rPh>
    <rPh sb="102" eb="103">
      <t>オヨ</t>
    </rPh>
    <rPh sb="110" eb="111">
      <t>オコナ</t>
    </rPh>
    <rPh sb="115" eb="117">
      <t>モクテキ</t>
    </rPh>
    <rPh sb="136" eb="138">
      <t>トシ</t>
    </rPh>
    <rPh sb="139" eb="142">
      <t>サイコウチク</t>
    </rPh>
    <rPh sb="143" eb="144">
      <t>シ</t>
    </rPh>
    <rPh sb="146" eb="148">
      <t>トシ</t>
    </rPh>
    <rPh sb="148" eb="150">
      <t>キノウ</t>
    </rPh>
    <rPh sb="150" eb="151">
      <t>トウ</t>
    </rPh>
    <rPh sb="152" eb="154">
      <t>リッチ</t>
    </rPh>
    <rPh sb="154" eb="156">
      <t>ソクシン</t>
    </rPh>
    <rPh sb="157" eb="159">
      <t>カダイ</t>
    </rPh>
    <rPh sb="160" eb="162">
      <t>コウテキ</t>
    </rPh>
    <rPh sb="162" eb="165">
      <t>フドウサン</t>
    </rPh>
    <rPh sb="166" eb="168">
      <t>カツヨウ</t>
    </rPh>
    <rPh sb="168" eb="170">
      <t>ジョウキョウ</t>
    </rPh>
    <rPh sb="172" eb="175">
      <t>カンケイセイ</t>
    </rPh>
    <rPh sb="176" eb="177">
      <t>フ</t>
    </rPh>
    <rPh sb="180" eb="182">
      <t>ブンセキ</t>
    </rPh>
    <rPh sb="184" eb="186">
      <t>ジギョウ</t>
    </rPh>
    <rPh sb="186" eb="188">
      <t>カツヨウ</t>
    </rPh>
    <rPh sb="189" eb="190">
      <t>ム</t>
    </rPh>
    <rPh sb="192" eb="194">
      <t>ケントウ</t>
    </rPh>
    <rPh sb="194" eb="196">
      <t>ノウリョク</t>
    </rPh>
    <rPh sb="197" eb="198">
      <t>ユウ</t>
    </rPh>
    <rPh sb="205" eb="207">
      <t>ヒツヨウ</t>
    </rPh>
    <rPh sb="660" eb="664">
      <t>キカクキョウソウ</t>
    </rPh>
    <phoneticPr fontId="2"/>
  </si>
  <si>
    <t>海外の諸都市におけるマルチモーダルな都市交通施策の展開に関する調査検討業務</t>
    <phoneticPr fontId="2"/>
  </si>
  <si>
    <t>一般財団法人　計量計画研究所</t>
    <phoneticPr fontId="2"/>
  </si>
  <si>
    <t>　本業務は、我が国や海外の諸都市において、多様な交通サービスの展開に関する戦略や施策、事例等について情報収集、比較を行うことにより、マルチモーダルな都市交通施策の今後の推進に資する基礎的資料をとりまとめることを目的とする。
　本業務を行うにあたっては、海外都市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ており、さらに、仕様書での記載を具体化したキーワードが網羅されており、また、ITFの調査資料も活用し、一部の都市に偏らない情報収集が提案されていること、多様な都市課題との関連性について記載がなされており、また、OECDの分析資料も活用し、一部の都市に偏らない情報収集が提案されていることから、的確性、実現性及び独創性があるものと判断し、企画競争実施委員会及び企画競争有識者委員会にて当該法人を特定したものである。
　したがって本調査については、会計法第２９条の３第４項及び予決令第１０２条の４第３号に基づき、一般財団法人　計量計画研究所と随意契約を行うものである。
（企画競争）</t>
    <rPh sb="631" eb="633">
      <t>キカク</t>
    </rPh>
    <rPh sb="633" eb="635">
      <t>キョウソウ</t>
    </rPh>
    <phoneticPr fontId="2"/>
  </si>
  <si>
    <t>-</t>
    <phoneticPr fontId="2"/>
  </si>
  <si>
    <t>-</t>
    <phoneticPr fontId="2"/>
  </si>
  <si>
    <t>駐車場の技術的基準（換気基準）に関する検討調査業務</t>
  </si>
  <si>
    <t>　駐車場法で規定される路外駐車場については、自動車の駐車の用に供する部分の面積が５００㎡以上であるものの構造及び設備に関して、同法第１１条により、同法施行令で規定される技術的基準によるところとされている。
　この技術的基準として、建築物である路外駐車場について、同法施行令第１２条において換気装置の能力に関する基準が規定されており、近年、社会情勢の変化に伴い、当該規定の検証が必要な状況となっている。
　このような背景より、本業務では、換気基準の今後のあり方について検討を行うものである。
　本業務を行うにあたっては、駐車場の構造及び設備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の理解度が高く、妥当性の高い実施手順を示し、業務量の把握状況を示す工程計画の妥当性が高いものであった。また、特定テーマに対する企画提案についても、社会情勢等との整合性が高く、調査対象項目や基準の規定方法等について網羅され、参考にする他の基準も適切なものとなっており、的確性及び実現性において、本業務の遂行能力があると判断し、企画競争実施委員会及び企画競争有識者委員会にて当該業者を特定したものである。
　したがって、本調査については、会計法第２９条の３第４項及び予決令第１０２条の４第３号に基づき、パシフィックコンサルタンツ 株式会社 首都圏本社と随意契約を行うものである。
（企画競争）</t>
    <rPh sb="717" eb="719">
      <t>キカク</t>
    </rPh>
    <rPh sb="719" eb="721">
      <t>キョウソウ</t>
    </rPh>
    <phoneticPr fontId="2"/>
  </si>
  <si>
    <t>市街地部における自転車利用の促進方策に関する検討調査業務</t>
  </si>
  <si>
    <t xml:space="preserve">市街地部における自転車利用の促進方策に関する検討調査業務公益社団法人日本交通計画協会・株式会社ドーコン東京支店・株式会社日本能率協会総合研究所共同提案体
</t>
    <phoneticPr fontId="2"/>
  </si>
  <si>
    <t>　本業務は、コンパクトシティにおける自転車施策、駐輪場の配置、コミュニティサイクルの利用促進等について、先進的な取組事例の収集及び課題の抽出・整理等を行い、市街地部における自転車利用の促進方策について検討することを目的とする。
　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仕様書での記載を具体化したキーワードが網羅されていること、将来の市街地形成のあり方を視野に入れた検討が提案されていること、また、分析テーマ、分析・整理項目、情報収集方法等が具体的に記載されていることから、的確性、実現性があるものと判断し、企画競争実施委員会及び企画競争有識者委員会にて当該法人を特定したものである。
　したがって本調査については、会計法第２９条の３第４項及び予決令第１０２条の４第３号に基づき、市街地部における自転車利用の促進方策に関する検討調査業務公益社団法人日本交通計画協会・株式会社ドーコン東京支店・株式会社日本能率協会総合研究所共同提案体と随意契約を行うものである。
（企画競争）</t>
    <rPh sb="629" eb="631">
      <t>キカク</t>
    </rPh>
    <rPh sb="631" eb="633">
      <t>キョウソウ</t>
    </rPh>
    <phoneticPr fontId="2"/>
  </si>
  <si>
    <t>踏切対策促進のための連続立体交差事業等の効率的な推進方策検討業務</t>
  </si>
  <si>
    <t>踏切対策促進のための連続立体交差事業等の効率的な推進方策検討業務公益社団法人日本交通計画協会・株式会社国際開発コンサルタンツ・株式会社トーニチコンサルタント・株式会社復建エンジニヤリング共同提案体</t>
    <phoneticPr fontId="2"/>
  </si>
  <si>
    <t>　本業務は、連続立体交差事業における関係者間の協議・調整の円滑化のための改善策や民間活力の活用等による事業推進方策を検討するとともに、地域の特性をふまえた連続立体交差事業等の進め方について検討を行うことを目的とする。
　本業務を行うにあたっては、連続立体交差事業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ており、さらに、仕様書での記載を具体化したキーワードが網羅されており、また、事業区間、関係主体、事業時期の各区分を明確にした検討アプローチが提案されていること、地域区分、事業区間の二面から捉えた検討アプローチが提案されていることから、的確性、実現性及び独創性があるものと判断し、企画競争実施委員会及び企画競争有識者委員会にて当該共同提案体を特定したものである。
　したがって本調査については、会計法第２９条の３第４項及び予決令第１０２条の４第３号に基づき、踏切対策促進のための連続立体交差事業等の効率的な推進方策検討業務公益社団法人日本交通計画協会・株式会社国際開発コンサルタンツ・株式会社トーニチコンサルタント・株式会社復建エンジニヤリング共同提案体と随意契約を行うものである。
（企画競争）</t>
    <rPh sb="687" eb="689">
      <t>キカク</t>
    </rPh>
    <rPh sb="689" eb="691">
      <t>キョウソウ</t>
    </rPh>
    <phoneticPr fontId="2"/>
  </si>
  <si>
    <t>都市機能等の持続性確保に向けた都市計画手法等の活用に関する調査検討業務</t>
    <phoneticPr fontId="2"/>
  </si>
  <si>
    <t>（一財）計量計画研究所</t>
    <phoneticPr fontId="2"/>
  </si>
  <si>
    <t>（一財）計量計画研究所</t>
    <phoneticPr fontId="2"/>
  </si>
  <si>
    <t>本業務は、都市全体又は隣接市町村まで含めた広域的な都市構造等を踏まえつつ、都市機能の持続性確保に係る人口密度水準等と広域的な連携による都市機能等の整備・利用に関する計画手法などについて検討を行うものである。
　本業務の履行にあたっては、人口減少・高齢社会の進展により人口密度が低下し、医療･福祉・商業等の都市機能及び公共交通が成立しなくなることが懸念されるなど、都市が直面している様々な課題を十分理解した上で、上記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３月１０日から３月２７日までの期間、庁舎内掲示板及び調達情報公開システムにて本調査に関する企画を募集したところ、１９者が業務説明書の交付を求め、３月２７日までに６者から企画提案書の提出があった。提出のあった６者の企画提案書の内容について、評価者３名による匿名審査方式による書類審査を行い、｢企画競争実施委員会｣及び｢都市局企画競争有識者委員会｣に諮った結果、一般財団法人計量計画研究所の企画提案が特定された。
　その内容は、目的・条件・内容の理解度が高く、本調査を確実に遂行できる能力を有していると判断されることから、会計法第２９条の３第４項及び予算決算及び会計令第１０２条の４第３号に基づき、同法人と随意契約を行うものである。</t>
    <rPh sb="5" eb="7">
      <t>トシ</t>
    </rPh>
    <rPh sb="7" eb="9">
      <t>ゼンタイ</t>
    </rPh>
    <rPh sb="9" eb="10">
      <t>マタ</t>
    </rPh>
    <rPh sb="11" eb="13">
      <t>リンセツ</t>
    </rPh>
    <rPh sb="13" eb="16">
      <t>シチョウソン</t>
    </rPh>
    <rPh sb="18" eb="19">
      <t>フク</t>
    </rPh>
    <rPh sb="21" eb="24">
      <t>コウイキテキ</t>
    </rPh>
    <rPh sb="25" eb="27">
      <t>トシ</t>
    </rPh>
    <rPh sb="27" eb="29">
      <t>コウゾウ</t>
    </rPh>
    <rPh sb="29" eb="30">
      <t>トウ</t>
    </rPh>
    <rPh sb="31" eb="32">
      <t>フ</t>
    </rPh>
    <rPh sb="37" eb="39">
      <t>トシ</t>
    </rPh>
    <rPh sb="39" eb="41">
      <t>キノウ</t>
    </rPh>
    <rPh sb="42" eb="45">
      <t>ジゾクセイ</t>
    </rPh>
    <rPh sb="45" eb="47">
      <t>カクホ</t>
    </rPh>
    <rPh sb="48" eb="49">
      <t>カカ</t>
    </rPh>
    <rPh sb="50" eb="52">
      <t>ジンコウ</t>
    </rPh>
    <rPh sb="52" eb="54">
      <t>ミツド</t>
    </rPh>
    <rPh sb="54" eb="56">
      <t>スイジュン</t>
    </rPh>
    <rPh sb="56" eb="57">
      <t>トウ</t>
    </rPh>
    <rPh sb="58" eb="61">
      <t>コウイキテキ</t>
    </rPh>
    <rPh sb="62" eb="64">
      <t>レンケイ</t>
    </rPh>
    <rPh sb="67" eb="69">
      <t>トシ</t>
    </rPh>
    <rPh sb="69" eb="71">
      <t>キノウ</t>
    </rPh>
    <rPh sb="71" eb="72">
      <t>トウ</t>
    </rPh>
    <rPh sb="73" eb="75">
      <t>セイビ</t>
    </rPh>
    <rPh sb="76" eb="78">
      <t>リヨウ</t>
    </rPh>
    <rPh sb="79" eb="80">
      <t>カン</t>
    </rPh>
    <rPh sb="82" eb="84">
      <t>ケイカク</t>
    </rPh>
    <rPh sb="84" eb="86">
      <t>シュホウ</t>
    </rPh>
    <rPh sb="92" eb="94">
      <t>ケントウ</t>
    </rPh>
    <rPh sb="95" eb="96">
      <t>オコナ</t>
    </rPh>
    <rPh sb="123" eb="125">
      <t>コウレイ</t>
    </rPh>
    <rPh sb="125" eb="127">
      <t>シャカイ</t>
    </rPh>
    <rPh sb="128" eb="130">
      <t>シンテン</t>
    </rPh>
    <rPh sb="133" eb="135">
      <t>ジンコウ</t>
    </rPh>
    <rPh sb="135" eb="137">
      <t>ミツド</t>
    </rPh>
    <rPh sb="138" eb="140">
      <t>テイカ</t>
    </rPh>
    <rPh sb="142" eb="144">
      <t>イリョウ</t>
    </rPh>
    <rPh sb="145" eb="147">
      <t>フクシ</t>
    </rPh>
    <rPh sb="148" eb="150">
      <t>ショウギョウ</t>
    </rPh>
    <rPh sb="150" eb="151">
      <t>トウ</t>
    </rPh>
    <rPh sb="152" eb="154">
      <t>トシ</t>
    </rPh>
    <rPh sb="154" eb="156">
      <t>キノウ</t>
    </rPh>
    <rPh sb="156" eb="157">
      <t>オヨ</t>
    </rPh>
    <rPh sb="158" eb="160">
      <t>コウキョウ</t>
    </rPh>
    <rPh sb="160" eb="162">
      <t>コウツウ</t>
    </rPh>
    <rPh sb="163" eb="165">
      <t>セイリツ</t>
    </rPh>
    <rPh sb="173" eb="175">
      <t>ケネン</t>
    </rPh>
    <rPh sb="181" eb="183">
      <t>トシ</t>
    </rPh>
    <rPh sb="184" eb="186">
      <t>チョクメン</t>
    </rPh>
    <rPh sb="190" eb="192">
      <t>サマザマ</t>
    </rPh>
    <rPh sb="193" eb="195">
      <t>カダイ</t>
    </rPh>
    <rPh sb="196" eb="198">
      <t>ジュウブン</t>
    </rPh>
    <rPh sb="198" eb="200">
      <t>リカイ</t>
    </rPh>
    <rPh sb="202" eb="203">
      <t>ウエ</t>
    </rPh>
    <rPh sb="205" eb="207">
      <t>ジョウキ</t>
    </rPh>
    <rPh sb="207" eb="209">
      <t>ケントウ</t>
    </rPh>
    <rPh sb="539" eb="541">
      <t>イッパン</t>
    </rPh>
    <rPh sb="541" eb="545">
      <t>ザイダンホウジン</t>
    </rPh>
    <rPh sb="545" eb="547">
      <t>ケイリョウ</t>
    </rPh>
    <rPh sb="547" eb="549">
      <t>ケイカク</t>
    </rPh>
    <rPh sb="549" eb="552">
      <t>ケンキュウジョ</t>
    </rPh>
    <phoneticPr fontId="2"/>
  </si>
  <si>
    <t>コンパクトシティの形成に向けた空き家空き地への対応策に関する調査検討業務</t>
    <phoneticPr fontId="2"/>
  </si>
  <si>
    <t>（一財）国土技術研究センター</t>
    <phoneticPr fontId="2"/>
  </si>
  <si>
    <t>新興国における都市交通システム導入促進に向けた調査・支援業務</t>
    <phoneticPr fontId="2"/>
  </si>
  <si>
    <t>新興国における都市交通システム導入促進に向けた調査・支援業務　公益社団法人　日本交通計画協会・株式会社メッツ研究所共同提案体</t>
    <phoneticPr fontId="2"/>
  </si>
  <si>
    <t>本業務は、日本が高度経済成長期以降に都市開発と一体となって導入されてきた都市交通システムについて、日本の技術的優位性を整理したうえで、カンボジアなどのアジア新興国における都市交通システム導入に向けた調査を行う。さらに、現地において日本の都市交通システムの技術をＰＲするためのセミナーを開催し、交通分野における民間企業の海外展開を推進することを目的とする。
　本業務の履行にあたっては、日本の都市交通システムに関する法制度および技術的観点から優位点等を整理し、今後の対応方針について整理するため、およびカンボジアなどのアジア新興国を対象に、交通渋滞等の都市問題を解決可能な都市交通システムの整備手法、路線構想の策定等の検討を行う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27年3月10日から3月30日までの期間、庁舎内掲示板及び調達情報公開システムにて本調査に関する企画を募集したところ、12者が業務説明書の交付を求め、3月30日までに2者から企画書の提出があった。提出のあった2者の企画書の内容について、評価者3名による書類審査を行い、｢企画競争実施委員会｣及び｢企画競争有識者委員会｣に諮った結果、新興国における都市交通システム導入促進に向けた調査・支援業務公益社団法人日本交通計画協会・株式会社メッツ研究所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したがって本業務については、会計法29条の3第4項および予算決算及び会計令第102条の4第3号に基づき、同者と随意契約を行うものである。</t>
    <rPh sb="5" eb="7">
      <t>ニホン</t>
    </rPh>
    <rPh sb="8" eb="10">
      <t>コウド</t>
    </rPh>
    <rPh sb="10" eb="12">
      <t>ケイザイ</t>
    </rPh>
    <rPh sb="12" eb="15">
      <t>セイチョウキ</t>
    </rPh>
    <rPh sb="15" eb="17">
      <t>イコウ</t>
    </rPh>
    <rPh sb="18" eb="20">
      <t>トシ</t>
    </rPh>
    <rPh sb="20" eb="22">
      <t>カイハツ</t>
    </rPh>
    <rPh sb="23" eb="25">
      <t>イッタイ</t>
    </rPh>
    <rPh sb="29" eb="31">
      <t>ドウニュウ</t>
    </rPh>
    <rPh sb="36" eb="38">
      <t>トシ</t>
    </rPh>
    <rPh sb="38" eb="40">
      <t>コウツウ</t>
    </rPh>
    <rPh sb="49" eb="51">
      <t>ニホン</t>
    </rPh>
    <rPh sb="52" eb="55">
      <t>ギジュツテキ</t>
    </rPh>
    <rPh sb="55" eb="58">
      <t>ユウイセイ</t>
    </rPh>
    <rPh sb="59" eb="61">
      <t>セイリ</t>
    </rPh>
    <rPh sb="78" eb="81">
      <t>シンコウコク</t>
    </rPh>
    <rPh sb="85" eb="87">
      <t>トシ</t>
    </rPh>
    <rPh sb="87" eb="89">
      <t>コウツウ</t>
    </rPh>
    <rPh sb="93" eb="95">
      <t>ドウニュウ</t>
    </rPh>
    <rPh sb="96" eb="97">
      <t>ム</t>
    </rPh>
    <rPh sb="99" eb="101">
      <t>チョウサ</t>
    </rPh>
    <rPh sb="102" eb="103">
      <t>オコナ</t>
    </rPh>
    <rPh sb="109" eb="111">
      <t>ゲンチ</t>
    </rPh>
    <rPh sb="115" eb="117">
      <t>ニホン</t>
    </rPh>
    <rPh sb="118" eb="120">
      <t>トシ</t>
    </rPh>
    <rPh sb="120" eb="122">
      <t>コウツウ</t>
    </rPh>
    <rPh sb="127" eb="129">
      <t>ギジュツ</t>
    </rPh>
    <rPh sb="142" eb="144">
      <t>カイサイ</t>
    </rPh>
    <rPh sb="146" eb="148">
      <t>コウツウ</t>
    </rPh>
    <rPh sb="148" eb="150">
      <t>ブンヤ</t>
    </rPh>
    <rPh sb="154" eb="156">
      <t>ミンカン</t>
    </rPh>
    <rPh sb="156" eb="158">
      <t>キギョウ</t>
    </rPh>
    <rPh sb="159" eb="161">
      <t>カイガイ</t>
    </rPh>
    <rPh sb="161" eb="163">
      <t>テンカイ</t>
    </rPh>
    <rPh sb="164" eb="166">
      <t>スイシン</t>
    </rPh>
    <rPh sb="171" eb="173">
      <t>モクテキ</t>
    </rPh>
    <rPh sb="192" eb="194">
      <t>ニホン</t>
    </rPh>
    <rPh sb="195" eb="197">
      <t>トシ</t>
    </rPh>
    <rPh sb="197" eb="199">
      <t>コウツウ</t>
    </rPh>
    <rPh sb="204" eb="205">
      <t>カン</t>
    </rPh>
    <rPh sb="207" eb="210">
      <t>ホウセイド</t>
    </rPh>
    <rPh sb="213" eb="216">
      <t>ギジュツテキ</t>
    </rPh>
    <rPh sb="216" eb="218">
      <t>カンテン</t>
    </rPh>
    <rPh sb="220" eb="222">
      <t>ユウイ</t>
    </rPh>
    <rPh sb="222" eb="224">
      <t>テントウ</t>
    </rPh>
    <rPh sb="225" eb="227">
      <t>セイリ</t>
    </rPh>
    <rPh sb="229" eb="231">
      <t>コンゴ</t>
    </rPh>
    <rPh sb="232" eb="234">
      <t>タイオウ</t>
    </rPh>
    <rPh sb="234" eb="236">
      <t>ホウシン</t>
    </rPh>
    <rPh sb="240" eb="242">
      <t>セイリ</t>
    </rPh>
    <rPh sb="261" eb="264">
      <t>シンコウコク</t>
    </rPh>
    <rPh sb="265" eb="267">
      <t>タイショウ</t>
    </rPh>
    <rPh sb="269" eb="271">
      <t>コウツウ</t>
    </rPh>
    <rPh sb="271" eb="273">
      <t>ジュウタイ</t>
    </rPh>
    <rPh sb="273" eb="274">
      <t>トウ</t>
    </rPh>
    <rPh sb="275" eb="277">
      <t>トシ</t>
    </rPh>
    <rPh sb="277" eb="279">
      <t>モンダイ</t>
    </rPh>
    <rPh sb="280" eb="282">
      <t>カイケツ</t>
    </rPh>
    <rPh sb="282" eb="284">
      <t>カノウ</t>
    </rPh>
    <rPh sb="285" eb="287">
      <t>トシ</t>
    </rPh>
    <rPh sb="287" eb="289">
      <t>コウツウ</t>
    </rPh>
    <rPh sb="294" eb="296">
      <t>セイビ</t>
    </rPh>
    <rPh sb="296" eb="298">
      <t>シュホウ</t>
    </rPh>
    <rPh sb="299" eb="301">
      <t>ロセン</t>
    </rPh>
    <rPh sb="301" eb="303">
      <t>コウソウ</t>
    </rPh>
    <rPh sb="304" eb="306">
      <t>サクテイ</t>
    </rPh>
    <rPh sb="306" eb="307">
      <t>トウ</t>
    </rPh>
    <rPh sb="308" eb="310">
      <t>ケントウ</t>
    </rPh>
    <rPh sb="311" eb="312">
      <t>オコナ</t>
    </rPh>
    <rPh sb="316" eb="318">
      <t>コウド</t>
    </rPh>
    <rPh sb="319" eb="321">
      <t>チシキ</t>
    </rPh>
    <rPh sb="322" eb="324">
      <t>ギジュツ</t>
    </rPh>
    <rPh sb="325" eb="326">
      <t>ユウ</t>
    </rPh>
    <rPh sb="367" eb="369">
      <t>ケイケン</t>
    </rPh>
    <rPh sb="369" eb="370">
      <t>オヨ</t>
    </rPh>
    <rPh sb="371" eb="373">
      <t>ノウリョク</t>
    </rPh>
    <rPh sb="379" eb="381">
      <t>ジッシ</t>
    </rPh>
    <rPh sb="385" eb="388">
      <t>コウテイヒョウ</t>
    </rPh>
    <rPh sb="391" eb="392">
      <t>タ</t>
    </rPh>
    <rPh sb="699" eb="700">
      <t>ホン</t>
    </rPh>
    <rPh sb="700" eb="702">
      <t>ギョウム</t>
    </rPh>
    <rPh sb="706" eb="708">
      <t>テキセツ</t>
    </rPh>
    <rPh sb="714" eb="715">
      <t>オコナ</t>
    </rPh>
    <rPh sb="721" eb="724">
      <t>ホンチョウサ</t>
    </rPh>
    <rPh sb="725" eb="727">
      <t>カクジツ</t>
    </rPh>
    <rPh sb="728" eb="730">
      <t>スイコウ</t>
    </rPh>
    <rPh sb="733" eb="735">
      <t>ノウリョク</t>
    </rPh>
    <rPh sb="736" eb="737">
      <t>ユウ</t>
    </rPh>
    <rPh sb="742" eb="744">
      <t>ハンダン</t>
    </rPh>
    <rPh sb="751" eb="753">
      <t>ドウシャ</t>
    </rPh>
    <rPh sb="754" eb="756">
      <t>トクテイ</t>
    </rPh>
    <rPh sb="815" eb="816">
      <t>シャ</t>
    </rPh>
    <phoneticPr fontId="2"/>
  </si>
  <si>
    <t>平成27年度全国都市交通特性調査の実査総括管理業務</t>
    <phoneticPr fontId="2"/>
  </si>
  <si>
    <t>本業務は、第6回全国都市交通特性調査の推進本部として調査工程の策定と調査マニュアル等の整備、全国10ブロックで地方整備局等が行う実査の技術指導および進捗管理を行うとともに、各ブロックで作成されるオリジナルファイルの照査等を行うものである。
　本業務の履行にあたっては、これまでの都市交通特性調査の特徴を把握した上で、近年の社会動向や今日的なデータ活用ニーズを踏まえた将来交通需要推計への活用方策や交通計画策定手法について検討を行う必要があることから、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27年3月13日から4月1日までの期間、庁舎内掲示板及び調達情報公開システムにて本調査に関する企画を募集したところ、5者が業務説明書の交付を求め、4月1日までに1者から企画書の提出があった。提出のあった1者の企画書の内容について、評価者3名による書類審査を行い、｢企画競争実施委員会｣及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したがって本業務については、会計法29条の3第4項および予算決算及び会計令第102条の4第3号に基づき、同者と随意契約を行うものである。</t>
    <rPh sb="5" eb="6">
      <t>ダイ</t>
    </rPh>
    <rPh sb="7" eb="8">
      <t>カイ</t>
    </rPh>
    <rPh sb="8" eb="10">
      <t>ゼンコク</t>
    </rPh>
    <rPh sb="10" eb="12">
      <t>トシ</t>
    </rPh>
    <rPh sb="12" eb="14">
      <t>コウツウ</t>
    </rPh>
    <rPh sb="14" eb="16">
      <t>トクセイ</t>
    </rPh>
    <rPh sb="16" eb="18">
      <t>チョウサ</t>
    </rPh>
    <rPh sb="19" eb="21">
      <t>スイシン</t>
    </rPh>
    <rPh sb="21" eb="23">
      <t>ホンブ</t>
    </rPh>
    <rPh sb="26" eb="28">
      <t>チョウサ</t>
    </rPh>
    <rPh sb="28" eb="30">
      <t>コウテイ</t>
    </rPh>
    <rPh sb="31" eb="33">
      <t>サクテイ</t>
    </rPh>
    <rPh sb="34" eb="36">
      <t>チョウサ</t>
    </rPh>
    <rPh sb="41" eb="42">
      <t>トウ</t>
    </rPh>
    <rPh sb="43" eb="45">
      <t>セイビ</t>
    </rPh>
    <rPh sb="46" eb="48">
      <t>ゼンコク</t>
    </rPh>
    <rPh sb="55" eb="57">
      <t>チホウ</t>
    </rPh>
    <rPh sb="57" eb="60">
      <t>セイビキョク</t>
    </rPh>
    <rPh sb="60" eb="61">
      <t>トウ</t>
    </rPh>
    <rPh sb="62" eb="63">
      <t>オコナ</t>
    </rPh>
    <rPh sb="64" eb="66">
      <t>ジッサ</t>
    </rPh>
    <rPh sb="67" eb="69">
      <t>ギジュツ</t>
    </rPh>
    <rPh sb="69" eb="71">
      <t>シドウ</t>
    </rPh>
    <rPh sb="74" eb="76">
      <t>シンチョク</t>
    </rPh>
    <rPh sb="76" eb="78">
      <t>カンリ</t>
    </rPh>
    <rPh sb="79" eb="80">
      <t>オコナ</t>
    </rPh>
    <rPh sb="86" eb="87">
      <t>カク</t>
    </rPh>
    <rPh sb="92" eb="94">
      <t>サクセイ</t>
    </rPh>
    <rPh sb="107" eb="109">
      <t>ショウサ</t>
    </rPh>
    <rPh sb="109" eb="110">
      <t>トウ</t>
    </rPh>
    <rPh sb="139" eb="141">
      <t>トシ</t>
    </rPh>
    <rPh sb="141" eb="143">
      <t>コウツウ</t>
    </rPh>
    <rPh sb="143" eb="145">
      <t>トクセイ</t>
    </rPh>
    <rPh sb="145" eb="147">
      <t>チョウサ</t>
    </rPh>
    <rPh sb="148" eb="150">
      <t>トクチョウ</t>
    </rPh>
    <rPh sb="151" eb="153">
      <t>ハアク</t>
    </rPh>
    <rPh sb="155" eb="156">
      <t>ウエ</t>
    </rPh>
    <rPh sb="158" eb="160">
      <t>キンネン</t>
    </rPh>
    <rPh sb="161" eb="163">
      <t>シャカイ</t>
    </rPh>
    <rPh sb="163" eb="165">
      <t>ドウコウ</t>
    </rPh>
    <rPh sb="166" eb="169">
      <t>コンニチテキ</t>
    </rPh>
    <rPh sb="173" eb="175">
      <t>カツヨウ</t>
    </rPh>
    <rPh sb="179" eb="180">
      <t>フ</t>
    </rPh>
    <rPh sb="183" eb="185">
      <t>ショウライ</t>
    </rPh>
    <rPh sb="185" eb="187">
      <t>コウツウ</t>
    </rPh>
    <rPh sb="187" eb="189">
      <t>ジュヨウ</t>
    </rPh>
    <rPh sb="189" eb="191">
      <t>スイケイ</t>
    </rPh>
    <rPh sb="193" eb="195">
      <t>カツヨウ</t>
    </rPh>
    <rPh sb="195" eb="197">
      <t>ホウサク</t>
    </rPh>
    <rPh sb="198" eb="200">
      <t>コウツウ</t>
    </rPh>
    <rPh sb="200" eb="202">
      <t>ケイカク</t>
    </rPh>
    <rPh sb="202" eb="204">
      <t>サクテイ</t>
    </rPh>
    <rPh sb="204" eb="206">
      <t>シュホウ</t>
    </rPh>
    <rPh sb="210" eb="212">
      <t>ケントウ</t>
    </rPh>
    <rPh sb="213" eb="214">
      <t>オコナ</t>
    </rPh>
    <rPh sb="215" eb="217">
      <t>ヒツヨウ</t>
    </rPh>
    <rPh sb="233" eb="235">
      <t>ケイケン</t>
    </rPh>
    <rPh sb="545" eb="547">
      <t>イッパン</t>
    </rPh>
    <rPh sb="547" eb="551">
      <t>ザイダンホウジン</t>
    </rPh>
    <rPh sb="551" eb="553">
      <t>ケイリョウ</t>
    </rPh>
    <rPh sb="553" eb="555">
      <t>ケイカク</t>
    </rPh>
    <rPh sb="555" eb="558">
      <t>ケンキュウジョ</t>
    </rPh>
    <phoneticPr fontId="2"/>
  </si>
  <si>
    <t>交通調査の簡易化・効率化に向けたGPS付き携帯電話の実用化試行調査</t>
    <phoneticPr fontId="2"/>
  </si>
  <si>
    <t>（株）三菱総合研究所</t>
    <phoneticPr fontId="2"/>
  </si>
  <si>
    <t>本業務は、GPS付き携帯電話を活用して、都市交通調査の簡易化･効率化を目的としており、過年度に開発した調査アプリケーションの改良を行うとともに、実際に都市交通調査を実施する都市圏を対象として調査アプリケーションの導入検討および都市交通分野への活用可能性についての分析を行うものである。
　本業務の履行にあたっては、GPS付携帯電話から取得した移動軌跡データや加速度データ等を活用して、目的地や利用交通手段を自動判定する各種手法やアプリケーションの特性を十分理解した上で、都市圏パーソントリップ調査を対象として調査アプリケーションの導入検討等を行う必要があることから、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27年3月16日から4月6日までの期間、庁舎内掲示板及び調達情報公開システムにて本調査に関する企画を募集したところ、10者が業務説明書の交付を求め、4月6日までに1者から企画書の提出があった。提出のあった1者の企画書の内容について、評価者3名による書類審査を行い、｢企画競争実施委員会｣及び｢企画競争有識者委員会｣に諮った結果、株式会社三菱総合研究所が、本業務について適切な企画提案が行われており、本調査を確実に遂行できる能力を有していると判断できることから同者が特定された。
　したがって本業務については、会計法29条の3第4項および予算決算及び会計令第102条の4第3号に基づき、同者と随意契約を行うものである。</t>
    <rPh sb="8" eb="9">
      <t>ツ</t>
    </rPh>
    <rPh sb="10" eb="12">
      <t>ケイタイ</t>
    </rPh>
    <rPh sb="12" eb="14">
      <t>デンワ</t>
    </rPh>
    <rPh sb="15" eb="17">
      <t>カツヨウ</t>
    </rPh>
    <rPh sb="20" eb="22">
      <t>トシ</t>
    </rPh>
    <rPh sb="22" eb="24">
      <t>コウツウ</t>
    </rPh>
    <rPh sb="24" eb="26">
      <t>チョウサ</t>
    </rPh>
    <rPh sb="27" eb="30">
      <t>カンイカ</t>
    </rPh>
    <rPh sb="31" eb="34">
      <t>コウリツカ</t>
    </rPh>
    <rPh sb="35" eb="37">
      <t>モクテキ</t>
    </rPh>
    <rPh sb="43" eb="46">
      <t>カネンド</t>
    </rPh>
    <rPh sb="47" eb="49">
      <t>カイハツ</t>
    </rPh>
    <rPh sb="51" eb="53">
      <t>チョウサ</t>
    </rPh>
    <rPh sb="62" eb="64">
      <t>カイリョウ</t>
    </rPh>
    <rPh sb="65" eb="66">
      <t>オコナ</t>
    </rPh>
    <rPh sb="72" eb="74">
      <t>ジッサイ</t>
    </rPh>
    <rPh sb="75" eb="77">
      <t>トシ</t>
    </rPh>
    <rPh sb="77" eb="79">
      <t>コウツウ</t>
    </rPh>
    <rPh sb="79" eb="81">
      <t>チョウサ</t>
    </rPh>
    <rPh sb="82" eb="84">
      <t>ジッシ</t>
    </rPh>
    <rPh sb="86" eb="89">
      <t>トシケン</t>
    </rPh>
    <rPh sb="90" eb="92">
      <t>タイショウ</t>
    </rPh>
    <rPh sb="95" eb="97">
      <t>チョウサ</t>
    </rPh>
    <rPh sb="106" eb="108">
      <t>ドウニュウ</t>
    </rPh>
    <rPh sb="108" eb="110">
      <t>ケントウ</t>
    </rPh>
    <rPh sb="113" eb="115">
      <t>トシ</t>
    </rPh>
    <rPh sb="115" eb="117">
      <t>コウツウ</t>
    </rPh>
    <rPh sb="117" eb="119">
      <t>ブンヤ</t>
    </rPh>
    <rPh sb="121" eb="123">
      <t>カツヨウ</t>
    </rPh>
    <rPh sb="123" eb="126">
      <t>カノウセイ</t>
    </rPh>
    <rPh sb="131" eb="133">
      <t>ブンセキ</t>
    </rPh>
    <rPh sb="160" eb="161">
      <t>ツ</t>
    </rPh>
    <rPh sb="161" eb="163">
      <t>ケイタイ</t>
    </rPh>
    <rPh sb="163" eb="165">
      <t>デンワ</t>
    </rPh>
    <rPh sb="167" eb="169">
      <t>シュトク</t>
    </rPh>
    <rPh sb="171" eb="173">
      <t>イドウ</t>
    </rPh>
    <rPh sb="173" eb="175">
      <t>キセキ</t>
    </rPh>
    <rPh sb="179" eb="182">
      <t>カソクド</t>
    </rPh>
    <rPh sb="185" eb="186">
      <t>トウ</t>
    </rPh>
    <rPh sb="187" eb="189">
      <t>カツヨウ</t>
    </rPh>
    <rPh sb="192" eb="195">
      <t>モクテキチ</t>
    </rPh>
    <rPh sb="196" eb="198">
      <t>リヨウ</t>
    </rPh>
    <rPh sb="198" eb="200">
      <t>コウツウ</t>
    </rPh>
    <rPh sb="200" eb="202">
      <t>シュダン</t>
    </rPh>
    <rPh sb="203" eb="205">
      <t>ジドウ</t>
    </rPh>
    <rPh sb="205" eb="207">
      <t>ハンテイ</t>
    </rPh>
    <rPh sb="209" eb="211">
      <t>カクシュ</t>
    </rPh>
    <rPh sb="211" eb="213">
      <t>シュホウ</t>
    </rPh>
    <rPh sb="223" eb="225">
      <t>トクセイ</t>
    </rPh>
    <rPh sb="226" eb="228">
      <t>ジュウブン</t>
    </rPh>
    <rPh sb="228" eb="230">
      <t>リカイ</t>
    </rPh>
    <rPh sb="232" eb="233">
      <t>ウエ</t>
    </rPh>
    <rPh sb="235" eb="238">
      <t>トシケン</t>
    </rPh>
    <rPh sb="246" eb="248">
      <t>チョウサ</t>
    </rPh>
    <rPh sb="249" eb="251">
      <t>タイショウ</t>
    </rPh>
    <rPh sb="254" eb="256">
      <t>チョウサ</t>
    </rPh>
    <rPh sb="265" eb="267">
      <t>ドウニュウ</t>
    </rPh>
    <rPh sb="267" eb="269">
      <t>ケントウ</t>
    </rPh>
    <rPh sb="269" eb="270">
      <t>トウ</t>
    </rPh>
    <rPh sb="451" eb="452">
      <t>ガツ</t>
    </rPh>
    <rPh sb="604" eb="608">
      <t>カブシキガイシャ</t>
    </rPh>
    <rPh sb="608" eb="610">
      <t>ミツビシ</t>
    </rPh>
    <rPh sb="610" eb="612">
      <t>ソウゴウ</t>
    </rPh>
    <rPh sb="612" eb="615">
      <t>ケンキュウジョ</t>
    </rPh>
    <phoneticPr fontId="2"/>
  </si>
  <si>
    <t>集約型都市構造の実現に向けた土地利用・開発許可にかかる制度・運用のあり方に関する検討調査業務</t>
    <phoneticPr fontId="2"/>
  </si>
  <si>
    <t>（公財）都市計画協会</t>
    <phoneticPr fontId="2"/>
  </si>
  <si>
    <t>本業務では、集約型都市構造の実現に向け、土地利用制度・開発許可制度による土地利用の誘導機能を充実強化していくため、①市街化調整区域等における地区計画等の土地利用制度及び②開発許可に係る制度･運用のあり方に関する調査を実施し、その制度･運用について、コンパクトなまちづくりを推進する観点から、中長期的に改善すべき課題等に関する分析･検討を行うものである。
　本業務では、各制度の運用実態調査･分析等に主眼を置くため、請負者の選定にあたっては、業務趣旨を的確に踏まえた妥当性･実効性の高い調査手法の提案、及び、調査の実行能力･都市計画に係る過去の類似業務経験等を重視した。このため、本件は価格中心による一般競争に馴染まず、配置予定者の経験及び能力、実施方針・実施フロー・行程表・その他、特定テーマに対する企画提案等を評価し請負者を選定できる企画競争により発注することが適切であり、その手続きを行った。
　企画競争実施のため、平成27年3月6日から3月25日までの期間、庁舎内掲示板及び調達情報公開システムにて本調査に関する企画を募集したところ、14者が業務説明書の交付を求め、3月25日までに3者から企画書の提出があった。提出のあった3者の企画書の内容について、評価者3名による匿名審査方式による書類審査を行い、｢企画競争実施委員会｣および｢都市局企画競争有識者委員会｣に諮った結果、公益財団法人都市計画協会の企画提案が、業務趣旨を的確に理解したうえで妥当性・実効性の高い調査手法を提示しているほか、業務遂行能力があり調査実施内容の実現性が高いものと認められ、他社と比べて優れていることから、同者が特定された。
よって、本業務について、会計法第29条の3第4項および予算決算及び会計令第102条の4第3号に基づき、同者と随意契約を行うこととする。</t>
    <rPh sb="6" eb="9">
      <t>シュウヤクガタ</t>
    </rPh>
    <rPh sb="9" eb="11">
      <t>トシ</t>
    </rPh>
    <rPh sb="11" eb="13">
      <t>コウゾウ</t>
    </rPh>
    <rPh sb="14" eb="16">
      <t>ジツゲン</t>
    </rPh>
    <rPh sb="17" eb="18">
      <t>ム</t>
    </rPh>
    <rPh sb="20" eb="24">
      <t>トチリヨウ</t>
    </rPh>
    <rPh sb="24" eb="26">
      <t>セイド</t>
    </rPh>
    <rPh sb="27" eb="29">
      <t>カイハツ</t>
    </rPh>
    <rPh sb="29" eb="31">
      <t>キョカ</t>
    </rPh>
    <rPh sb="31" eb="33">
      <t>セイド</t>
    </rPh>
    <rPh sb="36" eb="40">
      <t>トチリヨウ</t>
    </rPh>
    <rPh sb="41" eb="43">
      <t>ユウドウ</t>
    </rPh>
    <rPh sb="43" eb="45">
      <t>キノウ</t>
    </rPh>
    <rPh sb="46" eb="48">
      <t>ジュウジツ</t>
    </rPh>
    <rPh sb="48" eb="50">
      <t>キョウカ</t>
    </rPh>
    <rPh sb="58" eb="61">
      <t>シガイカ</t>
    </rPh>
    <rPh sb="61" eb="63">
      <t>チョウセイ</t>
    </rPh>
    <rPh sb="63" eb="65">
      <t>クイキ</t>
    </rPh>
    <rPh sb="65" eb="66">
      <t>トウ</t>
    </rPh>
    <rPh sb="70" eb="72">
      <t>チク</t>
    </rPh>
    <rPh sb="72" eb="74">
      <t>ケイカク</t>
    </rPh>
    <rPh sb="74" eb="75">
      <t>トウ</t>
    </rPh>
    <rPh sb="76" eb="80">
      <t>トチリヨウ</t>
    </rPh>
    <rPh sb="80" eb="82">
      <t>セイド</t>
    </rPh>
    <rPh sb="82" eb="83">
      <t>オヨ</t>
    </rPh>
    <rPh sb="85" eb="87">
      <t>カイハツ</t>
    </rPh>
    <rPh sb="87" eb="89">
      <t>キョカ</t>
    </rPh>
    <rPh sb="90" eb="91">
      <t>カカ</t>
    </rPh>
    <rPh sb="92" eb="94">
      <t>セイド</t>
    </rPh>
    <rPh sb="95" eb="97">
      <t>ウンヨウ</t>
    </rPh>
    <rPh sb="100" eb="101">
      <t>カタ</t>
    </rPh>
    <rPh sb="102" eb="103">
      <t>カン</t>
    </rPh>
    <rPh sb="105" eb="107">
      <t>チョウサ</t>
    </rPh>
    <rPh sb="108" eb="110">
      <t>ジッシ</t>
    </rPh>
    <rPh sb="114" eb="116">
      <t>セイド</t>
    </rPh>
    <rPh sb="117" eb="119">
      <t>ウンヨウ</t>
    </rPh>
    <rPh sb="136" eb="138">
      <t>スイシン</t>
    </rPh>
    <rPh sb="140" eb="142">
      <t>カンテン</t>
    </rPh>
    <rPh sb="145" eb="149">
      <t>チュウチョウキテキ</t>
    </rPh>
    <rPh sb="150" eb="152">
      <t>カイゼン</t>
    </rPh>
    <rPh sb="155" eb="157">
      <t>カダイ</t>
    </rPh>
    <rPh sb="157" eb="158">
      <t>トウ</t>
    </rPh>
    <rPh sb="159" eb="160">
      <t>カン</t>
    </rPh>
    <rPh sb="162" eb="164">
      <t>ブンセキ</t>
    </rPh>
    <rPh sb="165" eb="167">
      <t>ケントウ</t>
    </rPh>
    <rPh sb="168" eb="169">
      <t>オコナ</t>
    </rPh>
    <rPh sb="184" eb="187">
      <t>カクセイド</t>
    </rPh>
    <rPh sb="188" eb="190">
      <t>ウンヨウ</t>
    </rPh>
    <rPh sb="190" eb="192">
      <t>ジッタイ</t>
    </rPh>
    <rPh sb="192" eb="194">
      <t>チョウサ</t>
    </rPh>
    <rPh sb="195" eb="197">
      <t>ブンセキ</t>
    </rPh>
    <rPh sb="197" eb="198">
      <t>トウ</t>
    </rPh>
    <rPh sb="199" eb="201">
      <t>シュガン</t>
    </rPh>
    <rPh sb="202" eb="203">
      <t>オ</t>
    </rPh>
    <rPh sb="207" eb="210">
      <t>ウケオイシャ</t>
    </rPh>
    <rPh sb="211" eb="213">
      <t>センテイ</t>
    </rPh>
    <rPh sb="220" eb="222">
      <t>ギョウム</t>
    </rPh>
    <rPh sb="222" eb="224">
      <t>シュシ</t>
    </rPh>
    <rPh sb="225" eb="227">
      <t>テキカク</t>
    </rPh>
    <rPh sb="228" eb="229">
      <t>フ</t>
    </rPh>
    <rPh sb="232" eb="235">
      <t>ダトウセイ</t>
    </rPh>
    <rPh sb="236" eb="239">
      <t>ジッコウセイ</t>
    </rPh>
    <rPh sb="240" eb="241">
      <t>タカ</t>
    </rPh>
    <rPh sb="242" eb="244">
      <t>チョウサ</t>
    </rPh>
    <rPh sb="244" eb="246">
      <t>シュホウ</t>
    </rPh>
    <rPh sb="247" eb="249">
      <t>テイアン</t>
    </rPh>
    <rPh sb="250" eb="251">
      <t>オヨ</t>
    </rPh>
    <rPh sb="253" eb="255">
      <t>チョウサ</t>
    </rPh>
    <rPh sb="256" eb="258">
      <t>ジッコウ</t>
    </rPh>
    <rPh sb="258" eb="260">
      <t>ノウリョク</t>
    </rPh>
    <rPh sb="261" eb="263">
      <t>トシ</t>
    </rPh>
    <rPh sb="263" eb="265">
      <t>ケイカク</t>
    </rPh>
    <rPh sb="266" eb="267">
      <t>カカ</t>
    </rPh>
    <rPh sb="268" eb="270">
      <t>カコ</t>
    </rPh>
    <rPh sb="271" eb="273">
      <t>ルイジ</t>
    </rPh>
    <rPh sb="273" eb="275">
      <t>ギョウム</t>
    </rPh>
    <rPh sb="275" eb="277">
      <t>ケイケン</t>
    </rPh>
    <rPh sb="277" eb="278">
      <t>トウ</t>
    </rPh>
    <rPh sb="279" eb="281">
      <t>ジュウシ</t>
    </rPh>
    <rPh sb="317" eb="318">
      <t>オヨ</t>
    </rPh>
    <rPh sb="319" eb="321">
      <t>ノウリョク</t>
    </rPh>
    <rPh sb="327" eb="329">
      <t>ジッシ</t>
    </rPh>
    <rPh sb="333" eb="336">
      <t>コウテイヒョウ</t>
    </rPh>
    <rPh sb="339" eb="340">
      <t>タ</t>
    </rPh>
    <rPh sb="590" eb="592">
      <t>コウエキ</t>
    </rPh>
    <rPh sb="592" eb="596">
      <t>ザイダンホウジン</t>
    </rPh>
    <rPh sb="596" eb="598">
      <t>トシ</t>
    </rPh>
    <rPh sb="598" eb="600">
      <t>ケイカク</t>
    </rPh>
    <rPh sb="600" eb="602">
      <t>キョウカイ</t>
    </rPh>
    <rPh sb="609" eb="611">
      <t>ギョウム</t>
    </rPh>
    <rPh sb="611" eb="613">
      <t>シュシ</t>
    </rPh>
    <rPh sb="614" eb="616">
      <t>テキカク</t>
    </rPh>
    <rPh sb="617" eb="619">
      <t>リカイ</t>
    </rPh>
    <rPh sb="624" eb="627">
      <t>ダトウセイ</t>
    </rPh>
    <rPh sb="628" eb="631">
      <t>ジッコウセイ</t>
    </rPh>
    <rPh sb="632" eb="633">
      <t>タカ</t>
    </rPh>
    <rPh sb="634" eb="636">
      <t>チョウサ</t>
    </rPh>
    <rPh sb="636" eb="638">
      <t>シュホウ</t>
    </rPh>
    <rPh sb="639" eb="641">
      <t>テイジ</t>
    </rPh>
    <rPh sb="648" eb="650">
      <t>ギョウム</t>
    </rPh>
    <rPh sb="650" eb="652">
      <t>スイコウ</t>
    </rPh>
    <rPh sb="652" eb="654">
      <t>ノウリョク</t>
    </rPh>
    <rPh sb="657" eb="659">
      <t>チョウサ</t>
    </rPh>
    <rPh sb="659" eb="661">
      <t>ジッシ</t>
    </rPh>
    <rPh sb="661" eb="663">
      <t>ナイヨウ</t>
    </rPh>
    <rPh sb="664" eb="667">
      <t>ジツゲンセイ</t>
    </rPh>
    <rPh sb="668" eb="669">
      <t>タカ</t>
    </rPh>
    <rPh sb="673" eb="674">
      <t>ミト</t>
    </rPh>
    <rPh sb="678" eb="680">
      <t>タシャ</t>
    </rPh>
    <rPh sb="681" eb="682">
      <t>クラ</t>
    </rPh>
    <rPh sb="684" eb="685">
      <t>スグ</t>
    </rPh>
    <rPh sb="694" eb="696">
      <t>ドウシャ</t>
    </rPh>
    <rPh sb="697" eb="699">
      <t>トクテイ</t>
    </rPh>
    <rPh sb="708" eb="709">
      <t>ホン</t>
    </rPh>
    <rPh sb="709" eb="711">
      <t>ギョウム</t>
    </rPh>
    <rPh sb="756" eb="757">
      <t>シャ</t>
    </rPh>
    <phoneticPr fontId="2"/>
  </si>
  <si>
    <t>古都における歴史的風土の保存方策等に関する検討調査</t>
    <phoneticPr fontId="2"/>
  </si>
  <si>
    <t>株式会社スペースビジョン研究所
代表取締役　宮前　洋一
大阪市中央区大手前一丁目７番３１号</t>
    <phoneticPr fontId="2"/>
  </si>
  <si>
    <t>本業務は、古都の歴史的風土を構成する樹林地等におけるマツ枯れやナラ枯れ等の自然的環境の変化に対し、市民団体など新たな担い手による自然的環境の保存管理のあり方について検討するとともに、これ以外の古都保存行政における諸課題も踏まえつつ今後の古都保存行政のあり方等について検討するものである。
本業務の履行にあたっては、古都における自然的環境の保存管理など古都保存行政に関する現状や課題を踏まえつつ、多様な主体との連携による保存管理、歴史的風土保存計画の検討、文化財行政や農林行政との連携など、今後の古都保存行政のあり方について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２月９日から平成２７年３月１０日までの期間、庁舎内掲示板及び調達情報公開システムにて本調査に関する企画を募集したところ、６者が業務説明書の交付を求め、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スペースビジョン研究所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749" eb="751">
      <t>キカク</t>
    </rPh>
    <rPh sb="751" eb="753">
      <t>キョウソウ</t>
    </rPh>
    <phoneticPr fontId="2"/>
  </si>
  <si>
    <t>居住機能・都市機能の誘導と連携した景観施策検討調査</t>
    <phoneticPr fontId="2"/>
  </si>
  <si>
    <t>株式会社　都市環境研究所
代表取締役　小出　和郎
東京都文京区本郷２丁目３５番１０号</t>
    <phoneticPr fontId="2"/>
  </si>
  <si>
    <t>本業務は、既存の景観施策を土地利用の観点から分類・評価した上で、景観変化の発現に概ね5年程度で見込まれる短期的施策と集約型都市構造に向け、検討に一定期間を要するもの及び景観変化の発現に数十年単位かかる中長期的な施策とに分類し、景観施策と居住機能・都市機能の誘導とが連携を図るべき部分を明らかにすることにより、両者を効果的に推進していくための方策を検討し、良好な景観形成及び集約型都市構造への転換を促進することを目的としている。
本業務の履行にあたっては、景観法の制度を十分理解し、活用状況の実態を把握した上で土地利用の最近動向等、調査の前提となる基礎的な情報の収集・整理を行う能力、行政や民間事業者へのヒアリングを行う能力を有していることに加え、有識者検討会を開催してこれを運営し、専門的知見を踏まえて、良好な景観形成を推進していく方策や体制のあり方をとりまとめる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２月１３日から平成２７年３月１０日までの期間、庁舎内掲示板及び調達情報公開システムにて本調査に関する企画を募集したところ、８者が業務説明書の交付を求め、３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　都市環境研究所の企画提案が特定された。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860" eb="862">
      <t>キカク</t>
    </rPh>
    <rPh sb="862" eb="864">
      <t>キョウソウ</t>
    </rPh>
    <phoneticPr fontId="2"/>
  </si>
  <si>
    <t>民間主体により管理運営される「新たな都市公園」のあり方検討調査</t>
    <phoneticPr fontId="2"/>
  </si>
  <si>
    <t>株式会社創建　東京本社
取締役　川合　史朗
東京都港区西新橋三丁目23番5号</t>
    <phoneticPr fontId="2"/>
  </si>
  <si>
    <t>本業務は、コンパクトシティ化における公園緑地分野の取組として、都市公園に加えて、民間主体により整備される公的な役割を有する広場空間を活用した緑とオープンスペースの体系的な確保を進めるにあたり、既存の広場空間等の管理運営に関する課題、効果をふまえ、民と官の関係をはじめとする各主体の役割分担、取組を行う際のルール等について検討し、新たな都市公園のあり方としてとりまとめるものである。
本業務の履行にあたっては、民間等による広場空間の管理運営事例や、民間等の専門的知見を踏まえつつ、広場空間の整備・管理運営方策の検討を行うための能力を有していることが必要である。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２月２６日から平成２７年３月１３日までの期間、庁舎内掲示板及び調達情報公開システムにて本調査に関する企画を募集したところ、１８者が業務説明書の交付を求め、３者から企画提案書の提出があった。提出のあった３者の企画提案書の内容について、評価者３名による匿名審査方式による書類審査を行い、「企画競争実施委員会」及び「都市局企画競争有識者委員会」に諮った結果、株式会社創建　東京本社の企画提案が特定された。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740" eb="742">
      <t>キカク</t>
    </rPh>
    <rPh sb="742" eb="744">
      <t>キョウソウ</t>
    </rPh>
    <phoneticPr fontId="2"/>
  </si>
  <si>
    <t>国際園芸博覧会出展による造園緑化技術の海外展開調査</t>
    <phoneticPr fontId="2"/>
  </si>
  <si>
    <t>公益財団法人　都市緑化機構
理事長　輿水　肇
東京都千代田区神田神保町三丁目２番地４</t>
    <phoneticPr fontId="2"/>
  </si>
  <si>
    <t>本業務は、我が国の緑化技術の発信と海外展開の促進を図るため、2016（平成28）年にトルコ共和国アンタルヤ市において開催が予定されている『アンタルヤ国際園芸博覧会』に出展するにあたっての出展内容等に関する企画及び調査検討を行うものである。
本業務の履行にあたっては、我が国の造園緑化技術を幅広く紹介するための展示内容の企画検討や園芸博開催期間中の造園緑化技術の普及啓発の企画検討を行うための能力を有していることが必要である。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２月１３日から平成２７年３月１０日までの期間、庁舎内掲示板及び調達情報公開システムにて本調査に関する企画を募集したところ、５者が業務説明書の交付を求め、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674" eb="676">
      <t>キカク</t>
    </rPh>
    <rPh sb="676" eb="678">
      <t>キョウソウ</t>
    </rPh>
    <phoneticPr fontId="2"/>
  </si>
  <si>
    <t>特殊空間緑化ガイドライン策定検討調査</t>
    <phoneticPr fontId="2"/>
  </si>
  <si>
    <t>本業務は、屋上緑化・壁面緑化等に関する新たな取組みの普及や、発注者の緑化に対する意欲を高めることにより、都市における緑化空間の更なる拡大を図るため、新たな緑化の取組みの優良事例を示すとともに、その施工や永続的な運営管理を実施する際の技術的配慮事項をとりまとめた特殊空間緑化ガイドライン（仮称）を策定することを目的とするものである。
本業務の履行にあたっては、特殊空間緑化の優良事例の収集、事例の技術的分析、特殊空間緑化ガイドライン（仮称）策定に向けた検討を行うための能力が必要である。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３月１７日から４月８日までの期間、庁舎内掲示板及び調達情報公開システムにて本業務に係る企画を募集したところ、７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689" eb="691">
      <t>キカク</t>
    </rPh>
    <rPh sb="691" eb="693">
      <t>キョウソウ</t>
    </rPh>
    <phoneticPr fontId="2"/>
  </si>
  <si>
    <t>日本庭園の普及啓発等に関する検討調査業務</t>
    <phoneticPr fontId="2"/>
  </si>
  <si>
    <t>本業務は、国内外に存在する主要な日本庭園について、その適切な維持管理や利活用が進められるよう、日本庭園の設置状況等の把握を行うとともに、維持管理等に関する課題を抽出し、今後の日本庭園の維持管理や普及啓発事業のあり方等に関する検討を行うものである。
本業務の履行にあたっては、国内外の日本庭園における維持管理上の課題に関する把握方法及び整理や、海外日本庭園における日本からの技術支援を含めた持続的な維持管理方策の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３月３０日から平成２７年４月１３日までの期間、庁舎内掲示板及び調達情報公開システムにて本調査に関する企画を募集したところ、１１者が業務説明書の交付を求め、３者から企画提案書の提出があった。提出のあった３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693" eb="695">
      <t>キカク</t>
    </rPh>
    <rPh sb="695" eb="697">
      <t>キョウソウ</t>
    </rPh>
    <phoneticPr fontId="2"/>
  </si>
  <si>
    <t>屋上緑化等に関する実績分析及び技術推進方策検討調査</t>
    <phoneticPr fontId="2"/>
  </si>
  <si>
    <t>本業務は、屋上緑化や壁面緑化に関する施工実績等の傾向を把握するとともに、民間事業者等が実施する緑化技術開発の取組の動向の把握・分析を通じた緑化技術開発の推進方策のあり方について検討を行うものである。
本業務の履行にあたっては、屋上緑化・壁面緑化の施工実績の増減の要因分析や民間事業者等が実施する技術開発に関する今後の推進方策検討するための能力が必要である。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３月２５日から４月１０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626" eb="628">
      <t>キカク</t>
    </rPh>
    <rPh sb="628" eb="630">
      <t>キョウソウ</t>
    </rPh>
    <phoneticPr fontId="2"/>
  </si>
  <si>
    <t>都市と緑・農が共生したまちづくりに関する検討調査</t>
    <phoneticPr fontId="2"/>
  </si>
  <si>
    <t>一般財団法人　日本緑化センター
会長　篠田　和久
東京都港区赤坂１－９－１３三会堂ビル</t>
    <phoneticPr fontId="2"/>
  </si>
  <si>
    <t>本業務は、地方公共団体における緑地の保全及び緑化の推進に関する施策等の運用状況を把握するとともに、市街地等に存在している樹木の経済的価値の評価手法の検討や、市街化区域内農地の保全・活用のあり方の検討を通じ、都市と緑・農が共生したまちづくりの実現に向けた施策の検討を進めることを目的とする。
本業務の履行にあたっては、都市の緑地保全及び緑化に関して、地方公共団体を対象とした調査を行うため、都市緑地法等各種制度を熟知し、地方公共団体の運用の実情等も把握した上で、各種制度の効果や調査結果を踏まえた諸課題について検討する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３月３１日から４月１４日までの期間、庁舎内掲示板及び調達情報公開システムにて本業務に係る企画を募集したところ、１３者が業務説明書の交付を求め、期限までに６者から企画提案書の提出があった。提出のあった６者の企画提案書の内容について、評価者３名による匿名審査方式による書類審査を行い、「企画競争実施委員会」及び「都市局企画競争有識者委員会」に諮った結果、一般財団法人日本緑化センターの企画提案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721" eb="723">
      <t>キカク</t>
    </rPh>
    <rPh sb="723" eb="725">
      <t>キョウソウ</t>
    </rPh>
    <phoneticPr fontId="2"/>
  </si>
  <si>
    <t>パシフィックコンサルタンツ（株） 首都圏本社</t>
    <rPh sb="13" eb="16">
      <t>カブ</t>
    </rPh>
    <phoneticPr fontId="2"/>
  </si>
  <si>
    <t>社会環境の変化に応じた大都市圏の圏域構造に関する調査検討業務</t>
    <phoneticPr fontId="2"/>
  </si>
  <si>
    <t xml:space="preserve">本調査は、少子高齢化の進展、人口減少時代への突入により社会環境の大きな変化の中で、大都市圏は地方圏と比較してその進行が緩やかであり、今後とも日本全体の成長・活力維持をリードしていくための果たすべき役割及び圏域構造について検討する必要があり、大都市圏の圏域の状況について、三圏計画の実施状況の把握・整理及び評価検証し、その結果の分析を通じて圏域内での課題を抽出した上で、新たな「国土のグランドデザイン」や次期「国土形成計画」の策定状況も踏まえ、圏域の特性に応じた圏域構造のあり方について検討することとしている。
本業務を行うにあたっては、大都市圏において、今後も人口が増加若しくは微減にとどまる圏域の都心部、今後人口が減少するとともに急速な高齢化が見込まれる都心周辺部、既に人口が減少し高齢化が進展している縁辺部など、圏域内においても多様な変化が予想され、それらに応じた適切な圏域構造の検討をするための専門的な経験・知識が必要である。そのため、価格中心による一般競争ではなく、「大都市圏の圏域特性に関する検討調査」の実績を有していることを条件とした上で、特定テーマで、大都市圏の課題抽出のための現状把握、分析及び三圏計画の実施状況に関する評価検証項目の具体的な着眼点及び作業方針について及び大都市圏のエリアごとの特性に応じた圏域構造のあり方を示すために必要な政策的視点の提案を設定し、優れた業者を選定する企画競争を経て発注することが適切であり、当該手続を行ったところである。
企画競争実施のため、平成２７年２月２３日から３月９日までの期間、庁内掲示板及び調達情報公開システムにて本調査に関する企画を募集したところ、１５者が業務説明書の交付を求め、３月１０日までに４者から企画書の提出があった。提出のあった４者の企画書の内容について、評価者３名による書類審査を行い、｢企画競争実施委員会｣および｢企画競争有識者委員会｣に諮った結果、株式会社三菱総合研究所の企画提案が特定された。
上記相手方からは適切な企画提案が行われており、他者と比べて優れていることから当該法人を特定したものである。
したがって本調査については、会計法第29条の３第４項及び予算決算及び会計令第102条の４第３号に基づき、株式会社三菱総合研究所と随意契約を行うものである。
</t>
    <phoneticPr fontId="2"/>
  </si>
  <si>
    <t>平成27年度テレワーク推進調査（テレワーク展開拠点整備推進方策検討調査）</t>
  </si>
  <si>
    <t xml:space="preserve">テレワーク展開拠点推進共同提案体
</t>
    <rPh sb="5" eb="7">
      <t>テンカイ</t>
    </rPh>
    <rPh sb="7" eb="9">
      <t>キョテン</t>
    </rPh>
    <rPh sb="9" eb="11">
      <t>スイシン</t>
    </rPh>
    <rPh sb="11" eb="13">
      <t>キョウドウ</t>
    </rPh>
    <rPh sb="13" eb="15">
      <t>テイアン</t>
    </rPh>
    <rPh sb="15" eb="16">
      <t>タイ</t>
    </rPh>
    <phoneticPr fontId="2"/>
  </si>
  <si>
    <t>　本業務は、女性や若者、高齢者の活躍による労働力の拡大、大都市への一極集中の是正による地方での雇用拡大等のため、地方都市及び大都市郊外部において、セキュリティの確保などテレワークを実施する環境の整ったテレワーク展開拠点（テレワークセンター）が成立するための運営条件を検証し、整備推進方策を検討することを目的とする。
　本業務の履行にあたっては、政府におけるテレワーク推進に関するこれまでの取組を把握するとともに、都市政策としてのテレワーク推進について、現状や課題を明確に理解し、課題解決に繋がる施策の検討に必要な調査を実行するための専門的な経験や知識が必要である。そのため、本件は価格中心による一般競争ではなく、「テレワーク推進方策の検討調査、社会実験の運営に関する検討調査、若しくは施設立地計画（民間事業等の立地含む）検討調査に関する業務」の実績を有していることを条件とした上で、特定テーマで、テレワーク展開拠点のモデル実証事業実験において、実施箇所の選定方法の視点及び当該施設が成立するための運営条件を把握するたに必要な視点（調査項目、分析手法等）の提案を設定し、優れた業者を選定する企画競争を経て発注することが適切であり、当該手続きを行ったところである。
　企画競争実施のため、平成２７年３月１６日から平成２７年４月６日までの期間、庁舎内掲示板および調達情報公開システムにて本調査に関する企画を募集したところ、１１者が説明書の交付を求め、４月７日までに２者（企画競争共同提案体）から企画提案書の提出があった。提出のあった２者の企画提案書の内容について、評価者３名による匿名審査方式による書類審査を行い、「企画競争実施委員会」及び「企画競争有識者委員会」に諮った結果、テレワーク展開拠点推進共同提案体（代表者　(株)三菱総合研究所、構成員　(株)ワイズスタッフ）の企画提案が特定された。
　上記相手方からは適切な企画提案が行われており、他者と比べて優れていることから当該法人を特定したものである。
　したがって本業務については、会計法２９条の３第４項および予算決算及び会計令第１０２条の４第３号に基づき、テレワーク展開拠点推進共同提案体（代表者　(株)三菱総合研究所、構成員　(株)ワイズスタッフ）と随意契約を行うものである。</t>
    <rPh sb="1" eb="2">
      <t>ホン</t>
    </rPh>
    <rPh sb="2" eb="4">
      <t>ギョウム</t>
    </rPh>
    <rPh sb="6" eb="8">
      <t>ジョセイ</t>
    </rPh>
    <rPh sb="9" eb="11">
      <t>ワカモノ</t>
    </rPh>
    <rPh sb="12" eb="15">
      <t>コウレイシャ</t>
    </rPh>
    <rPh sb="16" eb="18">
      <t>カツヤク</t>
    </rPh>
    <rPh sb="21" eb="24">
      <t>ロウドウリョク</t>
    </rPh>
    <rPh sb="25" eb="27">
      <t>カクダイ</t>
    </rPh>
    <rPh sb="28" eb="31">
      <t>ダイトシ</t>
    </rPh>
    <rPh sb="33" eb="35">
      <t>イッキョク</t>
    </rPh>
    <rPh sb="35" eb="37">
      <t>シュウチュウ</t>
    </rPh>
    <rPh sb="38" eb="40">
      <t>ゼセイ</t>
    </rPh>
    <rPh sb="43" eb="45">
      <t>チホウ</t>
    </rPh>
    <rPh sb="47" eb="49">
      <t>コヨウ</t>
    </rPh>
    <rPh sb="49" eb="51">
      <t>カクダイ</t>
    </rPh>
    <rPh sb="51" eb="52">
      <t>トウ</t>
    </rPh>
    <rPh sb="56" eb="58">
      <t>チホウ</t>
    </rPh>
    <rPh sb="58" eb="60">
      <t>トシ</t>
    </rPh>
    <rPh sb="60" eb="61">
      <t>オヨ</t>
    </rPh>
    <rPh sb="62" eb="65">
      <t>ダイトシ</t>
    </rPh>
    <rPh sb="65" eb="67">
      <t>コウガイ</t>
    </rPh>
    <rPh sb="67" eb="68">
      <t>ブ</t>
    </rPh>
    <rPh sb="80" eb="82">
      <t>カクホ</t>
    </rPh>
    <rPh sb="90" eb="92">
      <t>ジッシ</t>
    </rPh>
    <rPh sb="94" eb="96">
      <t>カンキョウ</t>
    </rPh>
    <rPh sb="97" eb="98">
      <t>トトノ</t>
    </rPh>
    <rPh sb="105" eb="107">
      <t>テンカイ</t>
    </rPh>
    <rPh sb="107" eb="109">
      <t>キョテン</t>
    </rPh>
    <rPh sb="121" eb="123">
      <t>セイリツ</t>
    </rPh>
    <rPh sb="128" eb="130">
      <t>ウンエイ</t>
    </rPh>
    <rPh sb="130" eb="132">
      <t>ジョウケン</t>
    </rPh>
    <rPh sb="133" eb="135">
      <t>ケンショウ</t>
    </rPh>
    <rPh sb="137" eb="139">
      <t>セイビ</t>
    </rPh>
    <rPh sb="139" eb="141">
      <t>スイシン</t>
    </rPh>
    <rPh sb="141" eb="143">
      <t>ホウサク</t>
    </rPh>
    <rPh sb="144" eb="146">
      <t>ケントウ</t>
    </rPh>
    <rPh sb="151" eb="153">
      <t>モクテキ</t>
    </rPh>
    <rPh sb="159" eb="160">
      <t>ホン</t>
    </rPh>
    <rPh sb="160" eb="162">
      <t>ギョウム</t>
    </rPh>
    <rPh sb="163" eb="165">
      <t>リコウ</t>
    </rPh>
    <rPh sb="172" eb="174">
      <t>セイフ</t>
    </rPh>
    <rPh sb="183" eb="185">
      <t>スイシン</t>
    </rPh>
    <rPh sb="186" eb="187">
      <t>カン</t>
    </rPh>
    <rPh sb="194" eb="196">
      <t>トリクミ</t>
    </rPh>
    <rPh sb="197" eb="199">
      <t>ハアク</t>
    </rPh>
    <rPh sb="206" eb="208">
      <t>トシ</t>
    </rPh>
    <rPh sb="208" eb="210">
      <t>セイサク</t>
    </rPh>
    <rPh sb="219" eb="221">
      <t>スイシン</t>
    </rPh>
    <rPh sb="226" eb="228">
      <t>ゲンジョウ</t>
    </rPh>
    <rPh sb="229" eb="231">
      <t>カダイ</t>
    </rPh>
    <rPh sb="232" eb="234">
      <t>メイカク</t>
    </rPh>
    <rPh sb="235" eb="237">
      <t>リカイ</t>
    </rPh>
    <rPh sb="239" eb="241">
      <t>カダイ</t>
    </rPh>
    <rPh sb="241" eb="243">
      <t>カイケツ</t>
    </rPh>
    <rPh sb="244" eb="245">
      <t>ツナ</t>
    </rPh>
    <rPh sb="247" eb="249">
      <t>セサク</t>
    </rPh>
    <rPh sb="250" eb="252">
      <t>ケントウ</t>
    </rPh>
    <rPh sb="253" eb="255">
      <t>ヒツヨウ</t>
    </rPh>
    <rPh sb="256" eb="258">
      <t>チョウサ</t>
    </rPh>
    <rPh sb="259" eb="261">
      <t>ジッコウ</t>
    </rPh>
    <rPh sb="266" eb="269">
      <t>センモンテキ</t>
    </rPh>
    <rPh sb="270" eb="272">
      <t>ケイケン</t>
    </rPh>
    <rPh sb="273" eb="275">
      <t>チシキ</t>
    </rPh>
    <rPh sb="276" eb="278">
      <t>ヒツヨウ</t>
    </rPh>
    <rPh sb="287" eb="289">
      <t>ホンケン</t>
    </rPh>
    <rPh sb="290" eb="292">
      <t>カカク</t>
    </rPh>
    <rPh sb="292" eb="294">
      <t>チュウシン</t>
    </rPh>
    <rPh sb="297" eb="299">
      <t>イッパン</t>
    </rPh>
    <rPh sb="299" eb="301">
      <t>キョウソウ</t>
    </rPh>
    <rPh sb="312" eb="314">
      <t>スイシン</t>
    </rPh>
    <rPh sb="314" eb="316">
      <t>ホウサク</t>
    </rPh>
    <rPh sb="317" eb="319">
      <t>ケントウ</t>
    </rPh>
    <rPh sb="319" eb="321">
      <t>チョウサ</t>
    </rPh>
    <rPh sb="322" eb="324">
      <t>シャカイ</t>
    </rPh>
    <rPh sb="324" eb="326">
      <t>ジッケン</t>
    </rPh>
    <rPh sb="327" eb="329">
      <t>ウンエイ</t>
    </rPh>
    <rPh sb="330" eb="331">
      <t>カン</t>
    </rPh>
    <rPh sb="333" eb="335">
      <t>ケントウ</t>
    </rPh>
    <rPh sb="335" eb="337">
      <t>チョウサ</t>
    </rPh>
    <rPh sb="338" eb="339">
      <t>モ</t>
    </rPh>
    <rPh sb="342" eb="344">
      <t>シセツ</t>
    </rPh>
    <rPh sb="344" eb="346">
      <t>リッチ</t>
    </rPh>
    <rPh sb="346" eb="348">
      <t>ケイカク</t>
    </rPh>
    <rPh sb="349" eb="351">
      <t>ミンカン</t>
    </rPh>
    <rPh sb="351" eb="353">
      <t>ジギョウ</t>
    </rPh>
    <rPh sb="353" eb="354">
      <t>トウ</t>
    </rPh>
    <rPh sb="355" eb="357">
      <t>リッチ</t>
    </rPh>
    <rPh sb="357" eb="358">
      <t>フク</t>
    </rPh>
    <rPh sb="360" eb="362">
      <t>ケントウ</t>
    </rPh>
    <rPh sb="362" eb="364">
      <t>チョウサ</t>
    </rPh>
    <rPh sb="365" eb="366">
      <t>カン</t>
    </rPh>
    <rPh sb="368" eb="370">
      <t>ギョウム</t>
    </rPh>
    <rPh sb="372" eb="374">
      <t>ジッセキ</t>
    </rPh>
    <rPh sb="375" eb="376">
      <t>ユウ</t>
    </rPh>
    <rPh sb="383" eb="385">
      <t>ジョウケン</t>
    </rPh>
    <rPh sb="388" eb="389">
      <t>ウエ</t>
    </rPh>
    <rPh sb="391" eb="393">
      <t>トクテイ</t>
    </rPh>
    <rPh sb="403" eb="405">
      <t>テンカイ</t>
    </rPh>
    <rPh sb="405" eb="407">
      <t>キョテン</t>
    </rPh>
    <rPh sb="411" eb="413">
      <t>ジッショウ</t>
    </rPh>
    <rPh sb="413" eb="415">
      <t>ジギョウ</t>
    </rPh>
    <rPh sb="415" eb="417">
      <t>ジッケン</t>
    </rPh>
    <rPh sb="422" eb="424">
      <t>ジッシ</t>
    </rPh>
    <rPh sb="424" eb="426">
      <t>カショ</t>
    </rPh>
    <rPh sb="427" eb="429">
      <t>センテイ</t>
    </rPh>
    <rPh sb="429" eb="431">
      <t>ホウホウ</t>
    </rPh>
    <rPh sb="432" eb="434">
      <t>シテン</t>
    </rPh>
    <rPh sb="434" eb="435">
      <t>オヨ</t>
    </rPh>
    <rPh sb="436" eb="438">
      <t>トウガイ</t>
    </rPh>
    <rPh sb="438" eb="440">
      <t>シセツ</t>
    </rPh>
    <rPh sb="441" eb="443">
      <t>セイリツ</t>
    </rPh>
    <rPh sb="448" eb="450">
      <t>ウンエイ</t>
    </rPh>
    <rPh sb="450" eb="452">
      <t>ジョウケン</t>
    </rPh>
    <rPh sb="453" eb="455">
      <t>ハアク</t>
    </rPh>
    <rPh sb="459" eb="461">
      <t>ヒツヨウ</t>
    </rPh>
    <rPh sb="462" eb="464">
      <t>シテン</t>
    </rPh>
    <rPh sb="465" eb="467">
      <t>チョウサ</t>
    </rPh>
    <rPh sb="467" eb="469">
      <t>コウモク</t>
    </rPh>
    <rPh sb="470" eb="472">
      <t>ブンセキ</t>
    </rPh>
    <rPh sb="472" eb="474">
      <t>シュホウ</t>
    </rPh>
    <rPh sb="474" eb="475">
      <t>トウ</t>
    </rPh>
    <rPh sb="477" eb="479">
      <t>テイアン</t>
    </rPh>
    <rPh sb="480" eb="482">
      <t>セッテイ</t>
    </rPh>
    <rPh sb="484" eb="485">
      <t>スグ</t>
    </rPh>
    <rPh sb="487" eb="489">
      <t>ギョウシャ</t>
    </rPh>
    <rPh sb="490" eb="492">
      <t>センテイ</t>
    </rPh>
    <rPh sb="494" eb="496">
      <t>キカク</t>
    </rPh>
    <rPh sb="496" eb="498">
      <t>キョウソウ</t>
    </rPh>
    <rPh sb="499" eb="500">
      <t>ヘ</t>
    </rPh>
    <rPh sb="501" eb="503">
      <t>ハッチュウ</t>
    </rPh>
    <rPh sb="508" eb="510">
      <t>テキセツ</t>
    </rPh>
    <rPh sb="514" eb="516">
      <t>トウガイ</t>
    </rPh>
    <rPh sb="516" eb="518">
      <t>テツヅ</t>
    </rPh>
    <rPh sb="520" eb="521">
      <t>オコナ</t>
    </rPh>
    <rPh sb="532" eb="534">
      <t>キカク</t>
    </rPh>
    <rPh sb="534" eb="536">
      <t>キョウソウ</t>
    </rPh>
    <rPh sb="536" eb="538">
      <t>ジッシ</t>
    </rPh>
    <rPh sb="542" eb="544">
      <t>ヘイセイ</t>
    </rPh>
    <rPh sb="546" eb="547">
      <t>ネン</t>
    </rPh>
    <rPh sb="548" eb="549">
      <t>ガツ</t>
    </rPh>
    <rPh sb="551" eb="552">
      <t>ニチ</t>
    </rPh>
    <rPh sb="554" eb="556">
      <t>ヘイセイ</t>
    </rPh>
    <rPh sb="558" eb="559">
      <t>ネン</t>
    </rPh>
    <rPh sb="560" eb="561">
      <t>ガツ</t>
    </rPh>
    <rPh sb="562" eb="563">
      <t>ニチ</t>
    </rPh>
    <rPh sb="566" eb="568">
      <t>キカン</t>
    </rPh>
    <rPh sb="569" eb="572">
      <t>チョウシャナイ</t>
    </rPh>
    <rPh sb="572" eb="575">
      <t>ケイジバン</t>
    </rPh>
    <rPh sb="578" eb="580">
      <t>チョウタツ</t>
    </rPh>
    <rPh sb="580" eb="582">
      <t>ジョウホウ</t>
    </rPh>
    <rPh sb="582" eb="584">
      <t>コウカイ</t>
    </rPh>
    <rPh sb="590" eb="593">
      <t>ホンチョウサ</t>
    </rPh>
    <rPh sb="594" eb="595">
      <t>カン</t>
    </rPh>
    <rPh sb="597" eb="599">
      <t>キカク</t>
    </rPh>
    <rPh sb="600" eb="602">
      <t>ボシュウ</t>
    </rPh>
    <rPh sb="610" eb="611">
      <t>シャ</t>
    </rPh>
    <rPh sb="612" eb="615">
      <t>セツメイショ</t>
    </rPh>
    <rPh sb="616" eb="618">
      <t>コウフ</t>
    </rPh>
    <rPh sb="619" eb="620">
      <t>モト</t>
    </rPh>
    <rPh sb="623" eb="624">
      <t>ガツ</t>
    </rPh>
    <rPh sb="625" eb="626">
      <t>ニチ</t>
    </rPh>
    <rPh sb="630" eb="631">
      <t>シャ</t>
    </rPh>
    <rPh sb="632" eb="634">
      <t>キカク</t>
    </rPh>
    <rPh sb="634" eb="636">
      <t>キョウソウ</t>
    </rPh>
    <rPh sb="636" eb="638">
      <t>キョウドウ</t>
    </rPh>
    <rPh sb="638" eb="640">
      <t>テイアン</t>
    </rPh>
    <rPh sb="640" eb="641">
      <t>タイ</t>
    </rPh>
    <rPh sb="644" eb="646">
      <t>キカク</t>
    </rPh>
    <rPh sb="646" eb="649">
      <t>テイアンショ</t>
    </rPh>
    <rPh sb="650" eb="652">
      <t>テイシュツ</t>
    </rPh>
    <rPh sb="657" eb="659">
      <t>テイシュツ</t>
    </rPh>
    <rPh sb="664" eb="665">
      <t>シャ</t>
    </rPh>
    <rPh sb="666" eb="668">
      <t>キカク</t>
    </rPh>
    <rPh sb="668" eb="671">
      <t>テイアンショ</t>
    </rPh>
    <rPh sb="672" eb="674">
      <t>ナイヨウ</t>
    </rPh>
    <rPh sb="679" eb="682">
      <t>ヒョウカシャ</t>
    </rPh>
    <rPh sb="683" eb="684">
      <t>メイ</t>
    </rPh>
    <rPh sb="687" eb="689">
      <t>トクメイ</t>
    </rPh>
    <rPh sb="689" eb="691">
      <t>シンサ</t>
    </rPh>
    <rPh sb="691" eb="693">
      <t>ホウシキ</t>
    </rPh>
    <rPh sb="696" eb="698">
      <t>ショルイ</t>
    </rPh>
    <rPh sb="698" eb="700">
      <t>シンサ</t>
    </rPh>
    <rPh sb="701" eb="702">
      <t>オコナ</t>
    </rPh>
    <rPh sb="705" eb="707">
      <t>キカク</t>
    </rPh>
    <rPh sb="707" eb="709">
      <t>キョウソウ</t>
    </rPh>
    <rPh sb="709" eb="711">
      <t>ジッシ</t>
    </rPh>
    <rPh sb="711" eb="714">
      <t>イインカイ</t>
    </rPh>
    <rPh sb="715" eb="716">
      <t>オヨ</t>
    </rPh>
    <rPh sb="718" eb="720">
      <t>キカク</t>
    </rPh>
    <rPh sb="720" eb="722">
      <t>キョウソウ</t>
    </rPh>
    <rPh sb="722" eb="725">
      <t>ユウシキシャ</t>
    </rPh>
    <rPh sb="725" eb="728">
      <t>イインカイ</t>
    </rPh>
    <rPh sb="733" eb="735">
      <t>ケッカ</t>
    </rPh>
    <rPh sb="741" eb="743">
      <t>テンカイ</t>
    </rPh>
    <rPh sb="743" eb="745">
      <t>キョテン</t>
    </rPh>
    <rPh sb="745" eb="747">
      <t>スイシン</t>
    </rPh>
    <rPh sb="747" eb="749">
      <t>キョウドウ</t>
    </rPh>
    <rPh sb="749" eb="751">
      <t>テイアン</t>
    </rPh>
    <rPh sb="751" eb="752">
      <t>タイ</t>
    </rPh>
    <rPh sb="753" eb="756">
      <t>ダイヒョウシャ</t>
    </rPh>
    <rPh sb="757" eb="760">
      <t>カブ</t>
    </rPh>
    <rPh sb="760" eb="762">
      <t>ミツビシ</t>
    </rPh>
    <rPh sb="762" eb="764">
      <t>ソウゴウ</t>
    </rPh>
    <rPh sb="764" eb="767">
      <t>ケンキュウショ</t>
    </rPh>
    <rPh sb="768" eb="771">
      <t>コウセイイン</t>
    </rPh>
    <rPh sb="772" eb="775">
      <t>カブ</t>
    </rPh>
    <rPh sb="784" eb="786">
      <t>キカク</t>
    </rPh>
    <rPh sb="786" eb="788">
      <t>テイアン</t>
    </rPh>
    <rPh sb="789" eb="791">
      <t>トクテイ</t>
    </rPh>
    <rPh sb="797" eb="799">
      <t>ジョウキ</t>
    </rPh>
    <rPh sb="857" eb="858">
      <t>ホン</t>
    </rPh>
    <rPh sb="858" eb="860">
      <t>ギョウム</t>
    </rPh>
    <rPh sb="866" eb="869">
      <t>カイケイホウ</t>
    </rPh>
    <rPh sb="871" eb="872">
      <t>ジョウ</t>
    </rPh>
    <rPh sb="874" eb="875">
      <t>ダイ</t>
    </rPh>
    <rPh sb="876" eb="877">
      <t>コウ</t>
    </rPh>
    <rPh sb="880" eb="882">
      <t>ヨサン</t>
    </rPh>
    <rPh sb="882" eb="884">
      <t>ケッサン</t>
    </rPh>
    <rPh sb="884" eb="885">
      <t>オヨ</t>
    </rPh>
    <rPh sb="889" eb="890">
      <t>ダイ</t>
    </rPh>
    <rPh sb="893" eb="894">
      <t>ジョウ</t>
    </rPh>
    <rPh sb="896" eb="897">
      <t>ダイ</t>
    </rPh>
    <rPh sb="898" eb="899">
      <t>ゴウ</t>
    </rPh>
    <rPh sb="900" eb="901">
      <t>モト</t>
    </rPh>
    <rPh sb="909" eb="911">
      <t>テンカイ</t>
    </rPh>
    <rPh sb="911" eb="913">
      <t>キョテン</t>
    </rPh>
    <rPh sb="913" eb="915">
      <t>スイシン</t>
    </rPh>
    <rPh sb="915" eb="917">
      <t>キョウドウ</t>
    </rPh>
    <rPh sb="917" eb="919">
      <t>テイアン</t>
    </rPh>
    <rPh sb="919" eb="920">
      <t>タイ</t>
    </rPh>
    <rPh sb="921" eb="924">
      <t>ダイヒョウシャ</t>
    </rPh>
    <rPh sb="925" eb="928">
      <t>カブ</t>
    </rPh>
    <rPh sb="928" eb="930">
      <t>ミツビシ</t>
    </rPh>
    <rPh sb="930" eb="932">
      <t>ソウゴウ</t>
    </rPh>
    <rPh sb="932" eb="935">
      <t>ケンキュウショ</t>
    </rPh>
    <rPh sb="936" eb="939">
      <t>コウセイイン</t>
    </rPh>
    <rPh sb="940" eb="943">
      <t>カブ</t>
    </rPh>
    <rPh sb="952" eb="954">
      <t>ズイイ</t>
    </rPh>
    <rPh sb="954" eb="956">
      <t>ケイヤク</t>
    </rPh>
    <rPh sb="957" eb="958">
      <t>オコナ</t>
    </rPh>
    <phoneticPr fontId="2"/>
  </si>
  <si>
    <t>平成２７年度テレワーク推進調査（テレワーク人口実態調査）</t>
  </si>
  <si>
    <t>（一財）計量計画研究所</t>
    <rPh sb="1" eb="2">
      <t>イチ</t>
    </rPh>
    <rPh sb="2" eb="3">
      <t>ザイ</t>
    </rPh>
    <rPh sb="4" eb="6">
      <t>ケイリョウ</t>
    </rPh>
    <rPh sb="6" eb="8">
      <t>ケイカク</t>
    </rPh>
    <rPh sb="8" eb="11">
      <t>ケンキュウショ</t>
    </rPh>
    <phoneticPr fontId="2"/>
  </si>
  <si>
    <t>　本業務は、「世界最先端IT国家創造宣言」において位置づけられたテレワーク人口等の定量的な把握を行うため、効率的な調査手法によるテレワーク人口調査を実施し、その結果について定量的な分析を行うとともに、テレワーカーのより詳細な実態、意向、課題等を把握するため、テレワーカーの実態調査を実施し、今後のテレワーク普及・推進方策の検討を行うことを目的とする。
　本業務の履行にあたっては、政府におけるテレワーク推進に関するこれまでの取組を把握するとともに、都市政策としてのテレワーク推進について、現状や課題を明確に理解し、課題解決に繋がる施策の検討に必要な調査を実行するための専門的な経験や知識が必要である。そのため、本件は価格中心による一般競争ではなく、「テレワーク推進方策検討、若しくは統計的な分析検討に関する業務」の実績を有していることを条件とした上で、特定テーマで、「テレワーク人口調査およびテレワーカーの実態調査の実施および定量的な分析等の実施について、テレワーク人口調査を効率的に実施するとともに、テレワーカーの実態を詳細に把握するための調査手法・調査内容の検討の視点」と、「国土交通施策の観点からテレワークの普及・推進に資する資料の作成にあたっての視点」に係る提案を設定し、優れた業者を選定する企画競争を経て発注することが適切であり、当該手続きを行ったところである。
　企画競争実施のため、平成２７年４月１４日から平成２７年５月８日までの期間、庁舎内掲示板および調達情報公開システムにで本調査に関する企画を募集したところ、７者が説明書の交付を求め、平成２７年５月１１日までに３者から企画提案書の提出があった。提出のあった３者の企画提案書の内容について、評価者３名による匿名審査方式による書類審査を行い、「企画競争実施委員会」および「企画競争有識者委員会」に諮った結果、一般財団法人計量計画研究所の企画提案が特定された。
　上記相手方からは適切な企画提案が行われており、他者と比べて優れていることから当該法人を特定したものである。
　したがって本業務jについては、会計法２９条の３第４項および予算決算及び会計令第１０２条の４第３号に基づき、一般財団法人計量計画研究所と随意契約を行うものである。</t>
    <rPh sb="1" eb="2">
      <t>ホン</t>
    </rPh>
    <rPh sb="2" eb="4">
      <t>ギョウム</t>
    </rPh>
    <rPh sb="7" eb="9">
      <t>セカイ</t>
    </rPh>
    <rPh sb="9" eb="12">
      <t>サイセンタン</t>
    </rPh>
    <rPh sb="14" eb="16">
      <t>コッカ</t>
    </rPh>
    <rPh sb="16" eb="18">
      <t>ソウゾウ</t>
    </rPh>
    <rPh sb="18" eb="20">
      <t>センゲン</t>
    </rPh>
    <rPh sb="25" eb="27">
      <t>イチ</t>
    </rPh>
    <rPh sb="37" eb="39">
      <t>ジンコウ</t>
    </rPh>
    <rPh sb="39" eb="40">
      <t>トウ</t>
    </rPh>
    <rPh sb="41" eb="44">
      <t>テイリョウテキ</t>
    </rPh>
    <rPh sb="45" eb="47">
      <t>ハアク</t>
    </rPh>
    <rPh sb="48" eb="49">
      <t>オコナ</t>
    </rPh>
    <rPh sb="53" eb="56">
      <t>コウリツテキ</t>
    </rPh>
    <rPh sb="57" eb="59">
      <t>チョウサ</t>
    </rPh>
    <rPh sb="59" eb="61">
      <t>シュホウ</t>
    </rPh>
    <rPh sb="69" eb="71">
      <t>ジンコウ</t>
    </rPh>
    <rPh sb="71" eb="73">
      <t>チョウサ</t>
    </rPh>
    <rPh sb="74" eb="76">
      <t>ジッシ</t>
    </rPh>
    <rPh sb="80" eb="82">
      <t>ケッカ</t>
    </rPh>
    <rPh sb="86" eb="89">
      <t>テイリョウテキ</t>
    </rPh>
    <rPh sb="90" eb="92">
      <t>ブンセキ</t>
    </rPh>
    <rPh sb="93" eb="94">
      <t>オコナ</t>
    </rPh>
    <rPh sb="109" eb="111">
      <t>ショウサイ</t>
    </rPh>
    <rPh sb="112" eb="114">
      <t>ジッタイ</t>
    </rPh>
    <rPh sb="115" eb="117">
      <t>イコウ</t>
    </rPh>
    <rPh sb="118" eb="120">
      <t>カダイ</t>
    </rPh>
    <rPh sb="120" eb="121">
      <t>トウ</t>
    </rPh>
    <rPh sb="122" eb="124">
      <t>ハアク</t>
    </rPh>
    <rPh sb="136" eb="138">
      <t>ジッタイ</t>
    </rPh>
    <rPh sb="138" eb="140">
      <t>チョウサ</t>
    </rPh>
    <rPh sb="141" eb="143">
      <t>ジッシ</t>
    </rPh>
    <rPh sb="145" eb="147">
      <t>コンゴ</t>
    </rPh>
    <rPh sb="153" eb="155">
      <t>フキュウ</t>
    </rPh>
    <rPh sb="156" eb="158">
      <t>スイシン</t>
    </rPh>
    <rPh sb="158" eb="160">
      <t>ホウサク</t>
    </rPh>
    <rPh sb="161" eb="163">
      <t>ケントウ</t>
    </rPh>
    <rPh sb="164" eb="165">
      <t>オコナ</t>
    </rPh>
    <rPh sb="169" eb="171">
      <t>モクテキ</t>
    </rPh>
    <rPh sb="177" eb="178">
      <t>ホン</t>
    </rPh>
    <rPh sb="178" eb="180">
      <t>ギョウム</t>
    </rPh>
    <rPh sb="181" eb="183">
      <t>リコウ</t>
    </rPh>
    <rPh sb="190" eb="192">
      <t>セイフ</t>
    </rPh>
    <rPh sb="201" eb="203">
      <t>スイシン</t>
    </rPh>
    <rPh sb="204" eb="205">
      <t>カン</t>
    </rPh>
    <rPh sb="212" eb="214">
      <t>トリクミ</t>
    </rPh>
    <rPh sb="215" eb="217">
      <t>ハアク</t>
    </rPh>
    <rPh sb="224" eb="226">
      <t>トシ</t>
    </rPh>
    <rPh sb="226" eb="228">
      <t>セイサク</t>
    </rPh>
    <rPh sb="237" eb="239">
      <t>スイシン</t>
    </rPh>
    <rPh sb="244" eb="246">
      <t>ゲンジョウ</t>
    </rPh>
    <rPh sb="247" eb="249">
      <t>カダイ</t>
    </rPh>
    <rPh sb="250" eb="252">
      <t>メイカク</t>
    </rPh>
    <rPh sb="253" eb="255">
      <t>リカイ</t>
    </rPh>
    <rPh sb="257" eb="259">
      <t>カダイ</t>
    </rPh>
    <rPh sb="259" eb="261">
      <t>カイケツ</t>
    </rPh>
    <rPh sb="262" eb="263">
      <t>ツナ</t>
    </rPh>
    <rPh sb="265" eb="267">
      <t>セサク</t>
    </rPh>
    <rPh sb="268" eb="270">
      <t>ケントウ</t>
    </rPh>
    <rPh sb="271" eb="273">
      <t>ヒツヨウ</t>
    </rPh>
    <rPh sb="274" eb="276">
      <t>チョウサ</t>
    </rPh>
    <rPh sb="277" eb="279">
      <t>ジッコウ</t>
    </rPh>
    <rPh sb="284" eb="287">
      <t>センモンテキ</t>
    </rPh>
    <rPh sb="288" eb="290">
      <t>ケイケン</t>
    </rPh>
    <rPh sb="291" eb="293">
      <t>チシキ</t>
    </rPh>
    <rPh sb="294" eb="296">
      <t>ヒツヨウ</t>
    </rPh>
    <rPh sb="305" eb="307">
      <t>ホンケン</t>
    </rPh>
    <rPh sb="308" eb="310">
      <t>カカク</t>
    </rPh>
    <rPh sb="310" eb="312">
      <t>チュウシン</t>
    </rPh>
    <rPh sb="315" eb="317">
      <t>イッパン</t>
    </rPh>
    <rPh sb="317" eb="319">
      <t>キョウソウ</t>
    </rPh>
    <rPh sb="330" eb="332">
      <t>スイシン</t>
    </rPh>
    <rPh sb="332" eb="334">
      <t>ホウサク</t>
    </rPh>
    <rPh sb="334" eb="336">
      <t>ケントウ</t>
    </rPh>
    <rPh sb="337" eb="338">
      <t>モ</t>
    </rPh>
    <rPh sb="341" eb="344">
      <t>トウケイテキ</t>
    </rPh>
    <rPh sb="345" eb="347">
      <t>ブンセキ</t>
    </rPh>
    <rPh sb="347" eb="349">
      <t>ケントウ</t>
    </rPh>
    <rPh sb="350" eb="351">
      <t>カン</t>
    </rPh>
    <rPh sb="353" eb="355">
      <t>ギョウム</t>
    </rPh>
    <rPh sb="357" eb="359">
      <t>ジッセキ</t>
    </rPh>
    <rPh sb="360" eb="361">
      <t>ユウ</t>
    </rPh>
    <rPh sb="368" eb="370">
      <t>ジョウケン</t>
    </rPh>
    <rPh sb="373" eb="374">
      <t>ウエ</t>
    </rPh>
    <rPh sb="376" eb="378">
      <t>トクテイ</t>
    </rPh>
    <rPh sb="389" eb="391">
      <t>ジンコウ</t>
    </rPh>
    <rPh sb="391" eb="393">
      <t>チョウサ</t>
    </rPh>
    <rPh sb="403" eb="405">
      <t>ジッタイ</t>
    </rPh>
    <rPh sb="405" eb="407">
      <t>チョウサ</t>
    </rPh>
    <rPh sb="408" eb="410">
      <t>ジッシ</t>
    </rPh>
    <rPh sb="413" eb="416">
      <t>テイリョウテキ</t>
    </rPh>
    <rPh sb="417" eb="419">
      <t>ブンセキ</t>
    </rPh>
    <rPh sb="419" eb="420">
      <t>トウ</t>
    </rPh>
    <rPh sb="421" eb="423">
      <t>ジッシ</t>
    </rPh>
    <rPh sb="433" eb="435">
      <t>ジンコウ</t>
    </rPh>
    <rPh sb="435" eb="437">
      <t>チョウサ</t>
    </rPh>
    <rPh sb="438" eb="441">
      <t>コウリツテキ</t>
    </rPh>
    <rPh sb="442" eb="444">
      <t>ジッシ</t>
    </rPh>
    <rPh sb="458" eb="460">
      <t>ジッタイ</t>
    </rPh>
    <rPh sb="461" eb="463">
      <t>ショウサイ</t>
    </rPh>
    <rPh sb="464" eb="466">
      <t>ハアク</t>
    </rPh>
    <rPh sb="471" eb="473">
      <t>チョウサ</t>
    </rPh>
    <rPh sb="473" eb="475">
      <t>シュホウ</t>
    </rPh>
    <rPh sb="476" eb="478">
      <t>チョウサ</t>
    </rPh>
    <rPh sb="478" eb="480">
      <t>ナイヨウ</t>
    </rPh>
    <rPh sb="481" eb="483">
      <t>ケントウ</t>
    </rPh>
    <rPh sb="484" eb="486">
      <t>シテン</t>
    </rPh>
    <rPh sb="490" eb="492">
      <t>コクド</t>
    </rPh>
    <rPh sb="492" eb="494">
      <t>コウツウ</t>
    </rPh>
    <rPh sb="494" eb="496">
      <t>セサク</t>
    </rPh>
    <rPh sb="497" eb="499">
      <t>カンテン</t>
    </rPh>
    <rPh sb="507" eb="509">
      <t>フキュウ</t>
    </rPh>
    <rPh sb="510" eb="512">
      <t>スイシン</t>
    </rPh>
    <rPh sb="513" eb="514">
      <t>シ</t>
    </rPh>
    <rPh sb="516" eb="518">
      <t>シリョウ</t>
    </rPh>
    <rPh sb="519" eb="521">
      <t>サクセイ</t>
    </rPh>
    <rPh sb="527" eb="529">
      <t>シテン</t>
    </rPh>
    <rPh sb="531" eb="532">
      <t>カカ</t>
    </rPh>
    <rPh sb="533" eb="535">
      <t>テイアン</t>
    </rPh>
    <rPh sb="536" eb="538">
      <t>セッテイ</t>
    </rPh>
    <rPh sb="540" eb="541">
      <t>スグ</t>
    </rPh>
    <rPh sb="543" eb="545">
      <t>ギョウシャ</t>
    </rPh>
    <rPh sb="546" eb="548">
      <t>センテイ</t>
    </rPh>
    <rPh sb="550" eb="552">
      <t>キカク</t>
    </rPh>
    <rPh sb="552" eb="554">
      <t>キョウソウ</t>
    </rPh>
    <rPh sb="555" eb="556">
      <t>ヘ</t>
    </rPh>
    <rPh sb="557" eb="559">
      <t>ハッチュウ</t>
    </rPh>
    <rPh sb="564" eb="566">
      <t>テキセツ</t>
    </rPh>
    <rPh sb="570" eb="572">
      <t>トウガイ</t>
    </rPh>
    <rPh sb="572" eb="574">
      <t>テツヅ</t>
    </rPh>
    <rPh sb="576" eb="577">
      <t>オコナ</t>
    </rPh>
    <rPh sb="588" eb="590">
      <t>キカク</t>
    </rPh>
    <rPh sb="590" eb="592">
      <t>キョウソウ</t>
    </rPh>
    <rPh sb="592" eb="594">
      <t>ジッシ</t>
    </rPh>
    <rPh sb="598" eb="600">
      <t>ヘイセイ</t>
    </rPh>
    <rPh sb="602" eb="603">
      <t>ネン</t>
    </rPh>
    <rPh sb="604" eb="605">
      <t>ガツ</t>
    </rPh>
    <rPh sb="607" eb="608">
      <t>ニチ</t>
    </rPh>
    <rPh sb="610" eb="612">
      <t>ヘイセイ</t>
    </rPh>
    <rPh sb="614" eb="615">
      <t>ネン</t>
    </rPh>
    <rPh sb="616" eb="617">
      <t>ガツ</t>
    </rPh>
    <rPh sb="618" eb="619">
      <t>ニチ</t>
    </rPh>
    <rPh sb="622" eb="624">
      <t>キカン</t>
    </rPh>
    <rPh sb="625" eb="628">
      <t>チョウシャナイ</t>
    </rPh>
    <rPh sb="628" eb="631">
      <t>ケイジバン</t>
    </rPh>
    <rPh sb="634" eb="636">
      <t>チョウタツ</t>
    </rPh>
    <rPh sb="636" eb="638">
      <t>ジョウホウ</t>
    </rPh>
    <rPh sb="638" eb="640">
      <t>コウカイ</t>
    </rPh>
    <rPh sb="646" eb="649">
      <t>ホンチョウサ</t>
    </rPh>
    <rPh sb="650" eb="651">
      <t>カン</t>
    </rPh>
    <rPh sb="653" eb="655">
      <t>キカク</t>
    </rPh>
    <rPh sb="656" eb="658">
      <t>ボシュウ</t>
    </rPh>
    <rPh sb="665" eb="666">
      <t>シャ</t>
    </rPh>
    <rPh sb="667" eb="670">
      <t>セツメイショ</t>
    </rPh>
    <rPh sb="671" eb="673">
      <t>コウフ</t>
    </rPh>
    <rPh sb="674" eb="675">
      <t>モト</t>
    </rPh>
    <rPh sb="677" eb="679">
      <t>ヘイセイ</t>
    </rPh>
    <rPh sb="681" eb="682">
      <t>ネン</t>
    </rPh>
    <rPh sb="683" eb="684">
      <t>ガツ</t>
    </rPh>
    <rPh sb="686" eb="687">
      <t>ニチ</t>
    </rPh>
    <rPh sb="691" eb="692">
      <t>シャ</t>
    </rPh>
    <rPh sb="694" eb="696">
      <t>キカク</t>
    </rPh>
    <rPh sb="696" eb="699">
      <t>テイアンショ</t>
    </rPh>
    <rPh sb="700" eb="702">
      <t>テイシュツ</t>
    </rPh>
    <rPh sb="707" eb="709">
      <t>テイシュツ</t>
    </rPh>
    <rPh sb="714" eb="715">
      <t>シャ</t>
    </rPh>
    <rPh sb="716" eb="718">
      <t>キカク</t>
    </rPh>
    <rPh sb="718" eb="721">
      <t>テイアンショ</t>
    </rPh>
    <rPh sb="722" eb="724">
      <t>ナイヨウ</t>
    </rPh>
    <rPh sb="729" eb="732">
      <t>ヒョウカシャ</t>
    </rPh>
    <rPh sb="733" eb="734">
      <t>メイ</t>
    </rPh>
    <rPh sb="737" eb="739">
      <t>トクメイ</t>
    </rPh>
    <rPh sb="739" eb="741">
      <t>シンサ</t>
    </rPh>
    <rPh sb="741" eb="743">
      <t>ホウシキ</t>
    </rPh>
    <rPh sb="746" eb="748">
      <t>ショルイ</t>
    </rPh>
    <rPh sb="748" eb="750">
      <t>シンサ</t>
    </rPh>
    <rPh sb="751" eb="752">
      <t>オコナ</t>
    </rPh>
    <rPh sb="755" eb="757">
      <t>キカク</t>
    </rPh>
    <rPh sb="757" eb="759">
      <t>キョウソウ</t>
    </rPh>
    <rPh sb="759" eb="761">
      <t>ジッシ</t>
    </rPh>
    <rPh sb="761" eb="764">
      <t>イインカイ</t>
    </rPh>
    <rPh sb="769" eb="771">
      <t>キカク</t>
    </rPh>
    <rPh sb="771" eb="773">
      <t>キョウソウ</t>
    </rPh>
    <rPh sb="773" eb="776">
      <t>ユウシキシャ</t>
    </rPh>
    <rPh sb="776" eb="779">
      <t>イインカイ</t>
    </rPh>
    <rPh sb="781" eb="782">
      <t>ハカ</t>
    </rPh>
    <rPh sb="784" eb="786">
      <t>ケッカ</t>
    </rPh>
    <rPh sb="787" eb="789">
      <t>イッパン</t>
    </rPh>
    <rPh sb="789" eb="793">
      <t>ザイダンホウジン</t>
    </rPh>
    <rPh sb="793" eb="795">
      <t>ケイリョウ</t>
    </rPh>
    <rPh sb="795" eb="797">
      <t>ケイカク</t>
    </rPh>
    <rPh sb="797" eb="800">
      <t>ケンキュウショ</t>
    </rPh>
    <rPh sb="801" eb="803">
      <t>キカク</t>
    </rPh>
    <rPh sb="803" eb="805">
      <t>テイアン</t>
    </rPh>
    <rPh sb="806" eb="808">
      <t>トクテイ</t>
    </rPh>
    <rPh sb="814" eb="816">
      <t>ジョウキ</t>
    </rPh>
    <phoneticPr fontId="2"/>
  </si>
  <si>
    <t>大深度地下の利用情報の整備に関する業務</t>
  </si>
  <si>
    <t>(株)パスコ</t>
    <rPh sb="0" eb="3">
      <t>カブ</t>
    </rPh>
    <phoneticPr fontId="2"/>
  </si>
  <si>
    <t xml:space="preserve">　本業務は、大深度地下の公共的使用に関する特別措置法（以下、「大深度法」という。）第８条及び同基本方針に規定する地下の利用状況等に関する情報収集及び情報提供の促進を図るため、地下利用データの更新・管理が容易な大深度地下情報システムについて検討・構築するものである。
具体的には、システムの構築にあたっては、現行システムに保存されている地下利用データの移行及び三大都市圏の地図データ等を更新するとともに、地下利用データの更新及び反映に係る操作が容易で、システムプログラムに係る専門知識を有しない国土交通省職員による当該作業が可能なシステムを整備するものである。
　本業務を行うにあたっては、国土交通省職員による地下利用データ更新作業を容易なものとするため、更新に必要なシステム操作を円滑に実施できるよう、作業手順をガイドする等の支援機能及び本省のシステムに入力された地下利用データを地方支分局のシステムに反映させるための入出力に必要なシステム操作を円滑に実施できるよう、作業手順をガイドする等の支援機能をするための専門的な経験・知識が必要である。そのため、価格中心による一般競争ではなく、「地理情報システム（ＧＩＳ）を用いたデータの整備又は更新を実施した業務」の実績を有していることを条件とした上で、特定テーマで、「想定されるシステムを一つ挙げ、そのシステムの特徴（操作性、互換性等）及び導入にあたっての留意点について記載すること」及び「国土交通省職員が更新作業等のシステム操作を円滑に実施できる支援機能の構築についての着眼点、留意点について記載すること」を設定し、優れた業者を選定する企画競争を経て発注することが適切であり、当該手続きを行ったところである。
　企画競争実施のため、平成２７年４月２０日から５月８日までの期間、庁内掲示板及び調達情報公開システムにて本調査に関する企画を募集したところ、８者が業務説明書の交付を求め、５月１１日までに１者から企画書の提出があった。提出のあった１者の企画書の内容について、評価者３名による書類審査を行い、｢企画競争実施委員会｣および｢企画競争有識者委員会｣に諮った結果、株式会社パスコの企画提案が特定された。
　上記相手方からは適切な企画提案が行われており、本調査を確実に遂行できる能力を有していると判断できることから特定したものである。
　したがって本調査については、会計法第29条の３第４項及び予算決算及び会計令第102条の４第３号に基づき、株式会社パスコと随意契約を行うものである。
</t>
  </si>
  <si>
    <t>高齢者急増時代における大都市圏の活力維持に関する調査検討業務</t>
  </si>
  <si>
    <t>（一財）国土技術研究センター</t>
    <rPh sb="1" eb="2">
      <t>イチ</t>
    </rPh>
    <rPh sb="2" eb="3">
      <t>ザイ</t>
    </rPh>
    <rPh sb="4" eb="6">
      <t>コクド</t>
    </rPh>
    <rPh sb="6" eb="8">
      <t>ギジュツ</t>
    </rPh>
    <rPh sb="8" eb="10">
      <t>ケンキュウ</t>
    </rPh>
    <phoneticPr fontId="2"/>
  </si>
  <si>
    <t xml:space="preserve">　わが国では少子高齢化の進行や生産年齢人口の減少に直面しており、社会の活力維持が喫緊の課題となっている。そこで本調査は、大都市圏のうち、今後急速な高齢者の増加が見込まれる都心周辺部において、社会参加意欲を持つ高齢者が社会の活力維持に貢献する具体的な方策についての検討及びその方策の実施による効果の推計を行うこととしている。
　本調査を行うにあたっては、大都市圏では今後、高齢者数の大幅な増加が見込まれ、医療・介護需要の増加への対応等の課題が生じると考えられている一方で、高齢者の体力は向上しているとともに、高齢者の社会参加意識は高いことから、高齢者の一層の社会参加の促進等による大都市圏の活力維持の可能性について検討をするための専門的な経験・知識が必要である。そのため、価格中心による一般競争ではなく、「都市のあり方に関する検討調査」の実績を有していることを条件とした上で、特定テーマで、「高齢者の社会参加状況に関わる基礎的情報の収集把握及び高齢者の社会参加の促進、阻害要因の分析・検討を行うにあたっての具体的な着眼点及び作業方針について記載すること」及び「高齢者の社会参加による活力維持に資する具体方策の検討と効果の推計を行うために必要な政策的視点について記載すること」を設定し、優れた業者を選定する企画競争を経て発注することが適切であり、当該手続を行ったところである。
　企画競争実施のため、平成２７年４月２０日から５月８日までの期間、庁内掲示板及び調達情報公開システムにて本調査に関する企画を募集したところ、２１者が業務説明書の交付を求め、５月１１日までに２者から企画書の提出があった。提出のあった２者の企画書の内容について、評価者３名による書類審査を行い、｢企画競争実施委員会｣および｢企画競争有識者委員会｣に諮った結果、一般財団法人国土技術研究センターの企画提案が特定された。
　上記相手方からは適切な企画提案が行われており、他者と比べて優れていることから当該法人を特定したものである。
　したがって本調査については、会計法第29条の３第４項及び予算決算及び会計令第102条の４第３号に基づき、一般財団法人国土技術研究センターと随意契約を行うものである。（企画競争）
</t>
    <rPh sb="933" eb="935">
      <t>キカク</t>
    </rPh>
    <rPh sb="935" eb="937">
      <t>キョウソウ</t>
    </rPh>
    <phoneticPr fontId="2"/>
  </si>
  <si>
    <t>経済的観点を踏まえた都市の自立的継続に関する調査検討業務</t>
  </si>
  <si>
    <t>（株）日本総合研究所</t>
    <rPh sb="0" eb="3">
      <t>カブ</t>
    </rPh>
    <rPh sb="3" eb="5">
      <t>ニホン</t>
    </rPh>
    <rPh sb="5" eb="7">
      <t>ソウゴウ</t>
    </rPh>
    <rPh sb="7" eb="10">
      <t>ケンキュウショ</t>
    </rPh>
    <phoneticPr fontId="2"/>
  </si>
  <si>
    <t xml:space="preserve">　わが国の都市を取り巻く環境は、大きな転機を迎え、その中でも人口減少、高齢化への対応は喫緊の課題となっており、都市機能の集約、集住によるコンパクトな都市の推進に取り組んできているところである。そこで本調査は、都市の地域特性・構造を踏まえ、都市内における産業の構造・活動に着目し、新たな視点を含む経済的な側面を考慮した分析・比較を通じ、都市が自立的に継続していくために必要な都市政策について調査検討を行うこととしている。
  本調査を行うにあたって、都市が自立的に継続していくためには、安定的な所得及び雇用をもたらす需要が確保され、生産年齢人口の流出をある程度止める等、経済的な観点による都市の自立的な継続性について検討をするための専門的な経験・知識が必要である。そのため、価格中心による一般競争ではなく、「都市構造に関する検討調査」の実績を有していることを条件とした上で、特定テーマで、「モデルケース都市の選定について、具体的な選定項目を５つ挙げ、その選定理由を記載すること」及び「安定的な所得・雇用確保に資する産業の把握等を通じ、経済的な観点によるモデルケース都市の自立的継続に関する評価検証を行うために必要な政策的視点について記載すること」を設定し、優れた業者を選定する企画競争を経て発注することが適切であり、当該手続を行ったところである。
  企画競争実施のため、平成２７年４月２０日から５月８日までの期間、庁内掲示板及び調達情報公開システムにて本調査に関する企画を募集したところ、２０者が業務説明書の交付を求め、５月１１日までに３者から企画書の提出があった。提出のあった３者の企画書の内容について、評価者３名による書類審査を行い、｢企画競争実施委員会｣および｢企画競争有識者委員会｣に諮った結果、株式会社日本総合研究所の企画提案が特定された。
  上記相手方からは適切な企画提案が行われており、他者と比べて優れていることから当該法人を特定したものである。
  したがって本調査については、会計法第29条の３第４項及び予算決算及び会計令第102条の４第３号に基づき、株式会社日本総合研究所と随意契約を行うものである。
</t>
  </si>
  <si>
    <t>平成２７年度　ミャンマーにおける都市開発制度構築のための企画及び実施業務</t>
    <rPh sb="0" eb="2">
      <t>ヘイセイ</t>
    </rPh>
    <rPh sb="4" eb="6">
      <t>ネンド</t>
    </rPh>
    <rPh sb="16" eb="18">
      <t>トシ</t>
    </rPh>
    <rPh sb="18" eb="20">
      <t>カイハツ</t>
    </rPh>
    <rPh sb="20" eb="22">
      <t>セイド</t>
    </rPh>
    <rPh sb="22" eb="24">
      <t>コウチク</t>
    </rPh>
    <rPh sb="28" eb="30">
      <t>キカク</t>
    </rPh>
    <rPh sb="30" eb="31">
      <t>オヨ</t>
    </rPh>
    <rPh sb="32" eb="34">
      <t>ジッシ</t>
    </rPh>
    <rPh sb="34" eb="36">
      <t>ギョウム</t>
    </rPh>
    <phoneticPr fontId="7"/>
  </si>
  <si>
    <t>平成２７年度　都市開発海外プロモーションに関する企画提案・運営遂行業務</t>
    <rPh sb="0" eb="2">
      <t>ヘイセイ</t>
    </rPh>
    <rPh sb="4" eb="6">
      <t>ネンド</t>
    </rPh>
    <rPh sb="7" eb="9">
      <t>トシ</t>
    </rPh>
    <rPh sb="9" eb="11">
      <t>カイハツ</t>
    </rPh>
    <rPh sb="11" eb="13">
      <t>カイガイ</t>
    </rPh>
    <rPh sb="21" eb="22">
      <t>カン</t>
    </rPh>
    <rPh sb="24" eb="26">
      <t>キカク</t>
    </rPh>
    <rPh sb="26" eb="28">
      <t>テイアン</t>
    </rPh>
    <rPh sb="29" eb="31">
      <t>ウンエイ</t>
    </rPh>
    <rPh sb="31" eb="33">
      <t>スイコウ</t>
    </rPh>
    <rPh sb="33" eb="35">
      <t>ギョウム</t>
    </rPh>
    <phoneticPr fontId="7"/>
  </si>
  <si>
    <t>日本工営（株）　東京支店</t>
    <rPh sb="0" eb="2">
      <t>ニホン</t>
    </rPh>
    <rPh sb="2" eb="4">
      <t>コウエイ</t>
    </rPh>
    <rPh sb="4" eb="7">
      <t>カブ</t>
    </rPh>
    <rPh sb="8" eb="10">
      <t>トウキョウ</t>
    </rPh>
    <rPh sb="10" eb="12">
      <t>シテン</t>
    </rPh>
    <phoneticPr fontId="3"/>
  </si>
  <si>
    <t>日本工営（株）　東京支店</t>
    <rPh sb="0" eb="2">
      <t>ニホン</t>
    </rPh>
    <rPh sb="2" eb="4">
      <t>コウエイ</t>
    </rPh>
    <rPh sb="4" eb="7">
      <t>カブ</t>
    </rPh>
    <rPh sb="8" eb="10">
      <t>トウキョウ</t>
    </rPh>
    <rPh sb="10" eb="12">
      <t>シテン</t>
    </rPh>
    <phoneticPr fontId="7"/>
  </si>
  <si>
    <t>森ビル（株）</t>
    <rPh sb="0" eb="1">
      <t>モリ</t>
    </rPh>
    <rPh sb="3" eb="6">
      <t>カブ</t>
    </rPh>
    <phoneticPr fontId="7"/>
  </si>
  <si>
    <t>平成２７年度アジア新興国における都市開発事業案件形成に向けた情報収集・推進業務　日建設計総合研究所・オリエンタルコンサルタンツグローバル・ＵＲリンケージ・日本工営共同提案体　代表者（株）日建設計総合研究所</t>
    <rPh sb="0" eb="2">
      <t>ヘイセイ</t>
    </rPh>
    <rPh sb="4" eb="6">
      <t>ネンド</t>
    </rPh>
    <rPh sb="9" eb="12">
      <t>シンコウコク</t>
    </rPh>
    <rPh sb="16" eb="18">
      <t>トシ</t>
    </rPh>
    <rPh sb="18" eb="20">
      <t>カイハツ</t>
    </rPh>
    <rPh sb="20" eb="22">
      <t>ジギョウ</t>
    </rPh>
    <rPh sb="22" eb="24">
      <t>アンケン</t>
    </rPh>
    <rPh sb="24" eb="26">
      <t>ケイセイ</t>
    </rPh>
    <rPh sb="27" eb="28">
      <t>ム</t>
    </rPh>
    <rPh sb="30" eb="32">
      <t>ジョウホウ</t>
    </rPh>
    <rPh sb="32" eb="34">
      <t>シュウシュウ</t>
    </rPh>
    <rPh sb="35" eb="37">
      <t>スイシン</t>
    </rPh>
    <rPh sb="37" eb="39">
      <t>ギョウム</t>
    </rPh>
    <rPh sb="40" eb="42">
      <t>ニッケン</t>
    </rPh>
    <rPh sb="42" eb="44">
      <t>セッケイ</t>
    </rPh>
    <rPh sb="44" eb="46">
      <t>ソウゴウ</t>
    </rPh>
    <rPh sb="46" eb="49">
      <t>ケンキュウジョ</t>
    </rPh>
    <rPh sb="77" eb="79">
      <t>ニホン</t>
    </rPh>
    <rPh sb="79" eb="81">
      <t>コウエイ</t>
    </rPh>
    <rPh sb="81" eb="86">
      <t>キョウドウテイアンタイ</t>
    </rPh>
    <rPh sb="87" eb="90">
      <t>ダイヒョウシャ</t>
    </rPh>
    <rPh sb="90" eb="93">
      <t>カブ</t>
    </rPh>
    <rPh sb="93" eb="95">
      <t>ニッケン</t>
    </rPh>
    <rPh sb="95" eb="97">
      <t>セッケイ</t>
    </rPh>
    <rPh sb="97" eb="99">
      <t>ソウゴウ</t>
    </rPh>
    <rPh sb="99" eb="102">
      <t>ケンキュウジョ</t>
    </rPh>
    <phoneticPr fontId="7"/>
  </si>
  <si>
    <t>平成２７年度中国における環境共生型都市開発の事業推進調査業務　ＵＲリンケージ・日建設計・日建設計総合研究所共同提案体　代表者（株）ＵＲリンケージ</t>
    <rPh sb="0" eb="2">
      <t>ヘイセイ</t>
    </rPh>
    <rPh sb="4" eb="6">
      <t>ネンド</t>
    </rPh>
    <rPh sb="6" eb="8">
      <t>チュウゴク</t>
    </rPh>
    <rPh sb="12" eb="14">
      <t>カンキョウ</t>
    </rPh>
    <rPh sb="14" eb="17">
      <t>キョウセイガタ</t>
    </rPh>
    <rPh sb="17" eb="19">
      <t>トシ</t>
    </rPh>
    <rPh sb="19" eb="21">
      <t>カイハツ</t>
    </rPh>
    <rPh sb="22" eb="24">
      <t>ジギョウ</t>
    </rPh>
    <rPh sb="24" eb="26">
      <t>スイシン</t>
    </rPh>
    <rPh sb="26" eb="28">
      <t>チョウサ</t>
    </rPh>
    <rPh sb="28" eb="30">
      <t>ギョウム</t>
    </rPh>
    <rPh sb="39" eb="41">
      <t>ニッケン</t>
    </rPh>
    <rPh sb="41" eb="43">
      <t>セッケイ</t>
    </rPh>
    <rPh sb="44" eb="46">
      <t>ニッケン</t>
    </rPh>
    <rPh sb="46" eb="48">
      <t>セッケイ</t>
    </rPh>
    <rPh sb="48" eb="50">
      <t>ソウゴウ</t>
    </rPh>
    <rPh sb="50" eb="53">
      <t>ケンキュウジョ</t>
    </rPh>
    <rPh sb="53" eb="58">
      <t>キョウドウテイアンタイ</t>
    </rPh>
    <rPh sb="59" eb="62">
      <t>ダイヒョウシャ</t>
    </rPh>
    <rPh sb="62" eb="65">
      <t>カブ</t>
    </rPh>
    <phoneticPr fontId="7"/>
  </si>
  <si>
    <t>平成２７年度ベトナムにおける環境共生型都市開発の事業推進調査業務　日本工営・日建設計総合研究所・ＵＲリンケージ共同提案体　代表者　日本工営（株）</t>
    <rPh sb="0" eb="2">
      <t>ヘイセイ</t>
    </rPh>
    <rPh sb="4" eb="6">
      <t>ネンド</t>
    </rPh>
    <rPh sb="14" eb="16">
      <t>カンキョウ</t>
    </rPh>
    <rPh sb="16" eb="19">
      <t>キョウセイガタ</t>
    </rPh>
    <rPh sb="19" eb="21">
      <t>トシ</t>
    </rPh>
    <rPh sb="21" eb="23">
      <t>カイハツ</t>
    </rPh>
    <rPh sb="24" eb="26">
      <t>ジギョウ</t>
    </rPh>
    <rPh sb="26" eb="28">
      <t>スイシン</t>
    </rPh>
    <rPh sb="28" eb="30">
      <t>チョウサ</t>
    </rPh>
    <rPh sb="30" eb="32">
      <t>ギョウム</t>
    </rPh>
    <rPh sb="33" eb="35">
      <t>ニホン</t>
    </rPh>
    <rPh sb="35" eb="37">
      <t>コウエイ</t>
    </rPh>
    <rPh sb="38" eb="40">
      <t>ニッケン</t>
    </rPh>
    <rPh sb="40" eb="42">
      <t>セッケイ</t>
    </rPh>
    <rPh sb="42" eb="44">
      <t>ソウゴウ</t>
    </rPh>
    <rPh sb="44" eb="47">
      <t>ケンキュウジョ</t>
    </rPh>
    <rPh sb="55" eb="60">
      <t>キョウドウテイアンタイ</t>
    </rPh>
    <rPh sb="61" eb="64">
      <t>ダイヒョウシャ</t>
    </rPh>
    <rPh sb="65" eb="67">
      <t>ニホン</t>
    </rPh>
    <rPh sb="67" eb="69">
      <t>コウエイ</t>
    </rPh>
    <rPh sb="69" eb="72">
      <t>カブ</t>
    </rPh>
    <phoneticPr fontId="7"/>
  </si>
  <si>
    <t>平成２７年度日本の都市開発事業の優位性に関する発信方法の調査業務　ＵＲリンケージ・日建設計総合研究所共同提案体　代表者（株）ＵＲリンケージ</t>
    <rPh sb="41" eb="43">
      <t>ニッケン</t>
    </rPh>
    <rPh sb="43" eb="45">
      <t>セッケイ</t>
    </rPh>
    <rPh sb="45" eb="47">
      <t>ソウゴウ</t>
    </rPh>
    <rPh sb="47" eb="50">
      <t>ケンキュウジョ</t>
    </rPh>
    <rPh sb="50" eb="55">
      <t>キョウドウテイアンタイ</t>
    </rPh>
    <rPh sb="56" eb="59">
      <t>ダイヒョウシャ</t>
    </rPh>
    <rPh sb="59" eb="62">
      <t>カブ</t>
    </rPh>
    <phoneticPr fontId="7"/>
  </si>
  <si>
    <t>平成２７年度　アジア新興国における都市開発事業案件形成に向けた情報収集・推進業務</t>
    <rPh sb="0" eb="2">
      <t>ヘイセイ</t>
    </rPh>
    <rPh sb="4" eb="6">
      <t>ネンド</t>
    </rPh>
    <rPh sb="10" eb="13">
      <t>シンコウコク</t>
    </rPh>
    <rPh sb="17" eb="19">
      <t>トシ</t>
    </rPh>
    <rPh sb="19" eb="21">
      <t>カイハツ</t>
    </rPh>
    <rPh sb="21" eb="23">
      <t>ジギョウ</t>
    </rPh>
    <rPh sb="23" eb="25">
      <t>アンケン</t>
    </rPh>
    <rPh sb="25" eb="27">
      <t>ケイセイ</t>
    </rPh>
    <rPh sb="28" eb="29">
      <t>ム</t>
    </rPh>
    <rPh sb="31" eb="33">
      <t>ジョウホウ</t>
    </rPh>
    <rPh sb="33" eb="35">
      <t>シュウシュウ</t>
    </rPh>
    <rPh sb="36" eb="38">
      <t>スイシン</t>
    </rPh>
    <rPh sb="38" eb="40">
      <t>ギョウム</t>
    </rPh>
    <phoneticPr fontId="7"/>
  </si>
  <si>
    <t>平成２７年度中国における環境共生型都市開発の事業推進調査業務</t>
    <rPh sb="0" eb="2">
      <t>ヘイセイ</t>
    </rPh>
    <rPh sb="4" eb="6">
      <t>ネンド</t>
    </rPh>
    <rPh sb="6" eb="8">
      <t>チュウゴク</t>
    </rPh>
    <rPh sb="12" eb="14">
      <t>カンキョウ</t>
    </rPh>
    <rPh sb="14" eb="17">
      <t>キョウセイガタ</t>
    </rPh>
    <rPh sb="17" eb="19">
      <t>トシ</t>
    </rPh>
    <rPh sb="19" eb="21">
      <t>カイハツ</t>
    </rPh>
    <rPh sb="22" eb="24">
      <t>ジギョウ</t>
    </rPh>
    <rPh sb="24" eb="26">
      <t>スイシン</t>
    </rPh>
    <rPh sb="26" eb="28">
      <t>チョウサ</t>
    </rPh>
    <rPh sb="28" eb="30">
      <t>ギョウム</t>
    </rPh>
    <phoneticPr fontId="7"/>
  </si>
  <si>
    <t>平成２７年度ベトナムにおける環境共生型都市開発の事業推進調査業務</t>
    <rPh sb="0" eb="2">
      <t>ヘイセイ</t>
    </rPh>
    <rPh sb="4" eb="6">
      <t>ネンド</t>
    </rPh>
    <rPh sb="14" eb="16">
      <t>カンキョウ</t>
    </rPh>
    <rPh sb="16" eb="19">
      <t>キョウセイガタ</t>
    </rPh>
    <rPh sb="19" eb="21">
      <t>トシ</t>
    </rPh>
    <rPh sb="21" eb="23">
      <t>カイハツ</t>
    </rPh>
    <rPh sb="24" eb="26">
      <t>ジギョウ</t>
    </rPh>
    <rPh sb="26" eb="28">
      <t>スイシン</t>
    </rPh>
    <rPh sb="28" eb="30">
      <t>チョウサ</t>
    </rPh>
    <rPh sb="30" eb="32">
      <t>ギョウム</t>
    </rPh>
    <phoneticPr fontId="7"/>
  </si>
  <si>
    <t>平成２７年度　日本の都市開発事業の優位性に関する発信方法の調査業務</t>
    <rPh sb="0" eb="2">
      <t>ヘイセイ</t>
    </rPh>
    <rPh sb="4" eb="6">
      <t>ネンド</t>
    </rPh>
    <rPh sb="7" eb="9">
      <t>ニホン</t>
    </rPh>
    <rPh sb="10" eb="12">
      <t>トシ</t>
    </rPh>
    <rPh sb="12" eb="14">
      <t>カイハツ</t>
    </rPh>
    <rPh sb="14" eb="16">
      <t>ジギョウ</t>
    </rPh>
    <rPh sb="17" eb="20">
      <t>ユウイセイ</t>
    </rPh>
    <rPh sb="21" eb="22">
      <t>カン</t>
    </rPh>
    <rPh sb="24" eb="26">
      <t>ハッシン</t>
    </rPh>
    <rPh sb="26" eb="28">
      <t>ホウホウ</t>
    </rPh>
    <rPh sb="29" eb="31">
      <t>チョウサ</t>
    </rPh>
    <rPh sb="31" eb="33">
      <t>ギョウム</t>
    </rPh>
    <phoneticPr fontId="7"/>
  </si>
  <si>
    <t>東南アジア諸国における都市交通システム及びＴＯＤの海外展開戦略検討に向けた調査・支援業務</t>
    <rPh sb="0" eb="2">
      <t>トウナン</t>
    </rPh>
    <rPh sb="5" eb="7">
      <t>ショコク</t>
    </rPh>
    <rPh sb="11" eb="13">
      <t>トシ</t>
    </rPh>
    <rPh sb="13" eb="15">
      <t>コウツウ</t>
    </rPh>
    <rPh sb="19" eb="20">
      <t>オヨ</t>
    </rPh>
    <rPh sb="25" eb="27">
      <t>カイガイ</t>
    </rPh>
    <rPh sb="27" eb="29">
      <t>テンカイ</t>
    </rPh>
    <rPh sb="29" eb="31">
      <t>センリャク</t>
    </rPh>
    <rPh sb="31" eb="33">
      <t>ケントウ</t>
    </rPh>
    <rPh sb="34" eb="35">
      <t>ム</t>
    </rPh>
    <rPh sb="37" eb="39">
      <t>チョウサ</t>
    </rPh>
    <rPh sb="40" eb="42">
      <t>シエン</t>
    </rPh>
    <rPh sb="42" eb="44">
      <t>ギョウム</t>
    </rPh>
    <phoneticPr fontId="3"/>
  </si>
  <si>
    <t>都市の諸課題に対応した都市交通調査のあり方検討</t>
    <rPh sb="0" eb="2">
      <t>トシ</t>
    </rPh>
    <rPh sb="3" eb="6">
      <t>ショカダイ</t>
    </rPh>
    <rPh sb="7" eb="9">
      <t>タイオウ</t>
    </rPh>
    <rPh sb="11" eb="13">
      <t>トシ</t>
    </rPh>
    <rPh sb="13" eb="15">
      <t>コウツウ</t>
    </rPh>
    <rPh sb="15" eb="17">
      <t>チョウサ</t>
    </rPh>
    <rPh sb="20" eb="21">
      <t>カタ</t>
    </rPh>
    <rPh sb="21" eb="23">
      <t>ケントウ</t>
    </rPh>
    <phoneticPr fontId="3"/>
  </si>
  <si>
    <t>都市地域におけるエコロジカルネットワーク形成手法等検討調査</t>
    <rPh sb="0" eb="2">
      <t>トシ</t>
    </rPh>
    <rPh sb="2" eb="4">
      <t>チイキ</t>
    </rPh>
    <rPh sb="20" eb="22">
      <t>ケイセイ</t>
    </rPh>
    <rPh sb="22" eb="24">
      <t>シュホウ</t>
    </rPh>
    <rPh sb="24" eb="25">
      <t>トウ</t>
    </rPh>
    <rPh sb="25" eb="27">
      <t>ケントウ</t>
    </rPh>
    <rPh sb="27" eb="29">
      <t>チョウサ</t>
    </rPh>
    <phoneticPr fontId="3"/>
  </si>
  <si>
    <t>施工パッケージ型積算方式に対応した公園緑地工事積算体系の更新等検討調査業務</t>
    <rPh sb="0" eb="2">
      <t>セコウ</t>
    </rPh>
    <rPh sb="7" eb="8">
      <t>ガタ</t>
    </rPh>
    <rPh sb="8" eb="10">
      <t>セキサン</t>
    </rPh>
    <rPh sb="10" eb="12">
      <t>ホウシキ</t>
    </rPh>
    <rPh sb="13" eb="15">
      <t>タイオウ</t>
    </rPh>
    <rPh sb="17" eb="19">
      <t>コウエン</t>
    </rPh>
    <rPh sb="19" eb="21">
      <t>リョクチ</t>
    </rPh>
    <rPh sb="21" eb="23">
      <t>コウジ</t>
    </rPh>
    <rPh sb="23" eb="25">
      <t>セキサン</t>
    </rPh>
    <rPh sb="25" eb="27">
      <t>タイケイ</t>
    </rPh>
    <rPh sb="28" eb="30">
      <t>コウシン</t>
    </rPh>
    <rPh sb="30" eb="31">
      <t>トウ</t>
    </rPh>
    <rPh sb="31" eb="33">
      <t>ケントウ</t>
    </rPh>
    <rPh sb="33" eb="35">
      <t>チョウサ</t>
    </rPh>
    <rPh sb="35" eb="37">
      <t>ギョウム</t>
    </rPh>
    <phoneticPr fontId="3"/>
  </si>
  <si>
    <t>（一財）　計量計画研究所</t>
    <rPh sb="1" eb="2">
      <t>イッ</t>
    </rPh>
    <rPh sb="2" eb="3">
      <t>ザイ</t>
    </rPh>
    <rPh sb="5" eb="7">
      <t>ケイリョウ</t>
    </rPh>
    <rPh sb="7" eb="9">
      <t>ケイカク</t>
    </rPh>
    <rPh sb="9" eb="12">
      <t>ケンキュウショ</t>
    </rPh>
    <phoneticPr fontId="3"/>
  </si>
  <si>
    <t>都市緑化等による温室効果ガス吸収源対策の推進等に関する調査</t>
    <rPh sb="0" eb="2">
      <t>トシ</t>
    </rPh>
    <rPh sb="2" eb="4">
      <t>リョクカ</t>
    </rPh>
    <rPh sb="4" eb="5">
      <t>トウ</t>
    </rPh>
    <rPh sb="8" eb="10">
      <t>オンシツ</t>
    </rPh>
    <rPh sb="10" eb="12">
      <t>コウカ</t>
    </rPh>
    <rPh sb="14" eb="16">
      <t>キュウシュウ</t>
    </rPh>
    <rPh sb="16" eb="17">
      <t>ゲン</t>
    </rPh>
    <rPh sb="17" eb="19">
      <t>タイサク</t>
    </rPh>
    <rPh sb="20" eb="22">
      <t>スイシン</t>
    </rPh>
    <rPh sb="22" eb="23">
      <t>トウ</t>
    </rPh>
    <rPh sb="24" eb="25">
      <t>カン</t>
    </rPh>
    <rPh sb="27" eb="29">
      <t>チョウサ</t>
    </rPh>
    <phoneticPr fontId="3"/>
  </si>
  <si>
    <t>都市の諸課題に対応した都市公園のマネジメント手法検討調査</t>
    <rPh sb="0" eb="2">
      <t>トシ</t>
    </rPh>
    <rPh sb="3" eb="6">
      <t>ショカダイ</t>
    </rPh>
    <rPh sb="7" eb="9">
      <t>タイオウ</t>
    </rPh>
    <rPh sb="11" eb="13">
      <t>トシ</t>
    </rPh>
    <rPh sb="13" eb="15">
      <t>コウエン</t>
    </rPh>
    <rPh sb="22" eb="24">
      <t>シュホウ</t>
    </rPh>
    <rPh sb="24" eb="26">
      <t>ケントウ</t>
    </rPh>
    <rPh sb="26" eb="28">
      <t>チョウサ</t>
    </rPh>
    <phoneticPr fontId="3"/>
  </si>
  <si>
    <t>都市地域におけるみどりによる防災・減災対策の推進調査</t>
    <rPh sb="0" eb="2">
      <t>トシ</t>
    </rPh>
    <rPh sb="2" eb="4">
      <t>チイキ</t>
    </rPh>
    <rPh sb="14" eb="16">
      <t>ボウサイ</t>
    </rPh>
    <rPh sb="17" eb="19">
      <t>ゲンサイ</t>
    </rPh>
    <rPh sb="19" eb="21">
      <t>タイサク</t>
    </rPh>
    <rPh sb="22" eb="24">
      <t>スイシン</t>
    </rPh>
    <rPh sb="24" eb="26">
      <t>チョウサ</t>
    </rPh>
    <phoneticPr fontId="3"/>
  </si>
  <si>
    <t>公園施設の安全点検等に係る制度についての検討調査</t>
    <rPh sb="0" eb="2">
      <t>コウエン</t>
    </rPh>
    <rPh sb="2" eb="4">
      <t>シセツ</t>
    </rPh>
    <rPh sb="5" eb="7">
      <t>アンゼン</t>
    </rPh>
    <rPh sb="7" eb="9">
      <t>テンケン</t>
    </rPh>
    <rPh sb="9" eb="10">
      <t>トウ</t>
    </rPh>
    <rPh sb="11" eb="12">
      <t>カカ</t>
    </rPh>
    <rPh sb="13" eb="15">
      <t>セイド</t>
    </rPh>
    <rPh sb="20" eb="22">
      <t>ケントウ</t>
    </rPh>
    <rPh sb="22" eb="24">
      <t>チョウサ</t>
    </rPh>
    <phoneticPr fontId="3"/>
  </si>
  <si>
    <t>都市機能集約地域の交通実態に関する検討業務</t>
    <rPh sb="0" eb="2">
      <t>トシ</t>
    </rPh>
    <rPh sb="2" eb="4">
      <t>キノウ</t>
    </rPh>
    <rPh sb="4" eb="6">
      <t>シュウヤク</t>
    </rPh>
    <rPh sb="6" eb="8">
      <t>チイキ</t>
    </rPh>
    <rPh sb="9" eb="11">
      <t>コウツウ</t>
    </rPh>
    <rPh sb="11" eb="13">
      <t>ジッタイ</t>
    </rPh>
    <rPh sb="14" eb="15">
      <t>カン</t>
    </rPh>
    <rPh sb="17" eb="19">
      <t>ケントウ</t>
    </rPh>
    <rPh sb="19" eb="21">
      <t>ギョウム</t>
    </rPh>
    <phoneticPr fontId="3"/>
  </si>
  <si>
    <t>BRT導入にむけた都市の交通戦略作成に関する調査検討業務</t>
    <rPh sb="3" eb="5">
      <t>ドウニュウ</t>
    </rPh>
    <rPh sb="9" eb="11">
      <t>トシ</t>
    </rPh>
    <rPh sb="12" eb="14">
      <t>コウツウ</t>
    </rPh>
    <rPh sb="14" eb="16">
      <t>センリャク</t>
    </rPh>
    <rPh sb="16" eb="18">
      <t>サクセイ</t>
    </rPh>
    <rPh sb="19" eb="20">
      <t>カン</t>
    </rPh>
    <rPh sb="22" eb="24">
      <t>チョウサ</t>
    </rPh>
    <rPh sb="24" eb="26">
      <t>ケントウ</t>
    </rPh>
    <rPh sb="26" eb="28">
      <t>ギョウム</t>
    </rPh>
    <phoneticPr fontId="3"/>
  </si>
  <si>
    <t>都市のユニバーサルに対応したまちづくりのあり方検討業務</t>
    <rPh sb="0" eb="2">
      <t>トシ</t>
    </rPh>
    <rPh sb="10" eb="12">
      <t>タイオウ</t>
    </rPh>
    <rPh sb="22" eb="23">
      <t>カタ</t>
    </rPh>
    <rPh sb="23" eb="25">
      <t>ケントウ</t>
    </rPh>
    <rPh sb="25" eb="27">
      <t>ギョウム</t>
    </rPh>
    <phoneticPr fontId="3"/>
  </si>
  <si>
    <t>鉄道沿線まちづくりの展開に向けた沿線都市郡及び鉄道事業者の連携促進方策に関する検討業務</t>
    <rPh sb="0" eb="2">
      <t>テツドウ</t>
    </rPh>
    <rPh sb="2" eb="4">
      <t>エンセン</t>
    </rPh>
    <rPh sb="10" eb="12">
      <t>テンカイ</t>
    </rPh>
    <rPh sb="13" eb="14">
      <t>ム</t>
    </rPh>
    <rPh sb="16" eb="18">
      <t>エンセン</t>
    </rPh>
    <rPh sb="18" eb="20">
      <t>トシ</t>
    </rPh>
    <rPh sb="20" eb="21">
      <t>グン</t>
    </rPh>
    <rPh sb="21" eb="22">
      <t>オヨ</t>
    </rPh>
    <rPh sb="23" eb="25">
      <t>テツドウ</t>
    </rPh>
    <rPh sb="25" eb="28">
      <t>ジギョウシャ</t>
    </rPh>
    <rPh sb="29" eb="31">
      <t>レンケイ</t>
    </rPh>
    <rPh sb="31" eb="33">
      <t>ソクシン</t>
    </rPh>
    <rPh sb="33" eb="35">
      <t>ホウサク</t>
    </rPh>
    <rPh sb="36" eb="37">
      <t>カン</t>
    </rPh>
    <rPh sb="39" eb="41">
      <t>ケントウ</t>
    </rPh>
    <rPh sb="41" eb="43">
      <t>ギョウム</t>
    </rPh>
    <phoneticPr fontId="3"/>
  </si>
  <si>
    <t>地下街の防災対策推進に関する検討業務</t>
    <rPh sb="0" eb="3">
      <t>チカガイ</t>
    </rPh>
    <rPh sb="4" eb="6">
      <t>ボウサイ</t>
    </rPh>
    <rPh sb="6" eb="8">
      <t>タイサク</t>
    </rPh>
    <rPh sb="8" eb="10">
      <t>スイシン</t>
    </rPh>
    <rPh sb="11" eb="12">
      <t>カン</t>
    </rPh>
    <rPh sb="14" eb="16">
      <t>ケントウ</t>
    </rPh>
    <rPh sb="16" eb="18">
      <t>ギョウム</t>
    </rPh>
    <phoneticPr fontId="3"/>
  </si>
  <si>
    <t>観光地における交通施設配置のあり方に関する調査検討業務</t>
    <rPh sb="0" eb="3">
      <t>カンコウチ</t>
    </rPh>
    <rPh sb="7" eb="9">
      <t>コウツウ</t>
    </rPh>
    <rPh sb="9" eb="11">
      <t>シセツ</t>
    </rPh>
    <rPh sb="11" eb="13">
      <t>ハイチ</t>
    </rPh>
    <rPh sb="16" eb="17">
      <t>カタ</t>
    </rPh>
    <rPh sb="18" eb="19">
      <t>カン</t>
    </rPh>
    <rPh sb="21" eb="23">
      <t>チョウサ</t>
    </rPh>
    <rPh sb="23" eb="25">
      <t>ケントウ</t>
    </rPh>
    <rPh sb="25" eb="27">
      <t>ギョウム</t>
    </rPh>
    <phoneticPr fontId="3"/>
  </si>
  <si>
    <t>新技術の導入による公共交通の利用促進に関する調査検討業務</t>
    <rPh sb="0" eb="3">
      <t>シンギジュツ</t>
    </rPh>
    <rPh sb="4" eb="6">
      <t>ドウニュウ</t>
    </rPh>
    <rPh sb="9" eb="11">
      <t>コウキョウ</t>
    </rPh>
    <rPh sb="11" eb="13">
      <t>コウツウ</t>
    </rPh>
    <rPh sb="14" eb="16">
      <t>リヨウ</t>
    </rPh>
    <rPh sb="16" eb="18">
      <t>ソクシン</t>
    </rPh>
    <rPh sb="19" eb="20">
      <t>カン</t>
    </rPh>
    <rPh sb="22" eb="24">
      <t>チョウサ</t>
    </rPh>
    <rPh sb="24" eb="26">
      <t>ケントウ</t>
    </rPh>
    <rPh sb="26" eb="28">
      <t>ギョウム</t>
    </rPh>
    <phoneticPr fontId="3"/>
  </si>
  <si>
    <t>公共的空間における諸機能の確保方策検討業務</t>
    <rPh sb="0" eb="3">
      <t>コウキョウテキ</t>
    </rPh>
    <rPh sb="3" eb="5">
      <t>クウカン</t>
    </rPh>
    <rPh sb="9" eb="10">
      <t>ショ</t>
    </rPh>
    <rPh sb="10" eb="12">
      <t>キノウ</t>
    </rPh>
    <rPh sb="13" eb="15">
      <t>カクホ</t>
    </rPh>
    <rPh sb="15" eb="17">
      <t>ホウサク</t>
    </rPh>
    <rPh sb="17" eb="19">
      <t>ケントウ</t>
    </rPh>
    <rPh sb="19" eb="21">
      <t>ギョウム</t>
    </rPh>
    <phoneticPr fontId="3"/>
  </si>
  <si>
    <t>都市空間の魅力増進に係る先進的事業者の横展開手法に関する調査・検討業務</t>
    <rPh sb="0" eb="4">
      <t>トシクウカン</t>
    </rPh>
    <rPh sb="5" eb="7">
      <t>ミリョク</t>
    </rPh>
    <rPh sb="7" eb="9">
      <t>ゾウシン</t>
    </rPh>
    <rPh sb="10" eb="11">
      <t>カカ</t>
    </rPh>
    <rPh sb="12" eb="15">
      <t>センシンテキ</t>
    </rPh>
    <rPh sb="15" eb="18">
      <t>ジギョウシャ</t>
    </rPh>
    <rPh sb="19" eb="20">
      <t>ヨコ</t>
    </rPh>
    <rPh sb="20" eb="22">
      <t>テンカイ</t>
    </rPh>
    <rPh sb="22" eb="24">
      <t>シュホウ</t>
    </rPh>
    <rPh sb="25" eb="26">
      <t>カン</t>
    </rPh>
    <rPh sb="28" eb="30">
      <t>チョウサ</t>
    </rPh>
    <rPh sb="31" eb="33">
      <t>ケントウ</t>
    </rPh>
    <rPh sb="33" eb="35">
      <t>ギョウム</t>
    </rPh>
    <phoneticPr fontId="3"/>
  </si>
  <si>
    <t>自律的・継続的な公民連携まちづくり活動の積極的推進を図るための基礎的調査</t>
    <rPh sb="0" eb="2">
      <t>ジリツ</t>
    </rPh>
    <rPh sb="2" eb="3">
      <t>テキ</t>
    </rPh>
    <rPh sb="4" eb="7">
      <t>ケイゾクテキ</t>
    </rPh>
    <rPh sb="8" eb="10">
      <t>コウミン</t>
    </rPh>
    <rPh sb="10" eb="12">
      <t>レンケイ</t>
    </rPh>
    <rPh sb="17" eb="19">
      <t>カツドウ</t>
    </rPh>
    <rPh sb="20" eb="23">
      <t>セッキョクテキ</t>
    </rPh>
    <rPh sb="23" eb="25">
      <t>スイシン</t>
    </rPh>
    <rPh sb="26" eb="27">
      <t>ハカ</t>
    </rPh>
    <rPh sb="31" eb="33">
      <t>キソ</t>
    </rPh>
    <rPh sb="33" eb="34">
      <t>テキ</t>
    </rPh>
    <rPh sb="34" eb="36">
      <t>チョウサ</t>
    </rPh>
    <phoneticPr fontId="3"/>
  </si>
  <si>
    <t>大都市における国際競争力強化に向けた官民連携の現況及び情報発信方策に係る検討調査</t>
    <rPh sb="0" eb="3">
      <t>ダイトシ</t>
    </rPh>
    <rPh sb="7" eb="9">
      <t>コクサイ</t>
    </rPh>
    <rPh sb="9" eb="11">
      <t>キョウソウ</t>
    </rPh>
    <rPh sb="11" eb="12">
      <t>リョク</t>
    </rPh>
    <rPh sb="12" eb="14">
      <t>キョウカ</t>
    </rPh>
    <rPh sb="15" eb="16">
      <t>ム</t>
    </rPh>
    <rPh sb="18" eb="20">
      <t>カンミン</t>
    </rPh>
    <rPh sb="20" eb="22">
      <t>レンケイ</t>
    </rPh>
    <rPh sb="23" eb="25">
      <t>ゲンキョウ</t>
    </rPh>
    <rPh sb="25" eb="26">
      <t>オヨ</t>
    </rPh>
    <rPh sb="27" eb="29">
      <t>ジョウホウ</t>
    </rPh>
    <rPh sb="29" eb="31">
      <t>ハッシン</t>
    </rPh>
    <rPh sb="31" eb="33">
      <t>ホウサク</t>
    </rPh>
    <rPh sb="34" eb="35">
      <t>カカワ</t>
    </rPh>
    <rPh sb="36" eb="38">
      <t>ケントウ</t>
    </rPh>
    <rPh sb="38" eb="40">
      <t>チョウサ</t>
    </rPh>
    <phoneticPr fontId="3"/>
  </si>
  <si>
    <t>地域における民間都市開発事業の促進のための金融連携基盤の構築に向けた実践に係る調査</t>
    <rPh sb="0" eb="2">
      <t>チイキ</t>
    </rPh>
    <rPh sb="6" eb="8">
      <t>ミンカン</t>
    </rPh>
    <rPh sb="8" eb="10">
      <t>トシ</t>
    </rPh>
    <rPh sb="10" eb="12">
      <t>カイハツ</t>
    </rPh>
    <rPh sb="12" eb="14">
      <t>ジギョウ</t>
    </rPh>
    <rPh sb="15" eb="17">
      <t>ソクシン</t>
    </rPh>
    <rPh sb="21" eb="23">
      <t>キンユウ</t>
    </rPh>
    <rPh sb="23" eb="25">
      <t>レンケイ</t>
    </rPh>
    <rPh sb="25" eb="27">
      <t>キバン</t>
    </rPh>
    <rPh sb="28" eb="30">
      <t>コウチク</t>
    </rPh>
    <rPh sb="31" eb="32">
      <t>ム</t>
    </rPh>
    <rPh sb="34" eb="36">
      <t>ジッセン</t>
    </rPh>
    <rPh sb="37" eb="38">
      <t>カカワ</t>
    </rPh>
    <rPh sb="39" eb="41">
      <t>チョウサ</t>
    </rPh>
    <phoneticPr fontId="3"/>
  </si>
  <si>
    <t>（株）プレック研究所</t>
    <rPh sb="1" eb="2">
      <t>カブ</t>
    </rPh>
    <rPh sb="7" eb="10">
      <t>ケンキュウジョ</t>
    </rPh>
    <phoneticPr fontId="3"/>
  </si>
  <si>
    <t>（一財）計量計画研究所</t>
    <rPh sb="1" eb="2">
      <t>イッ</t>
    </rPh>
    <rPh sb="2" eb="3">
      <t>ザイ</t>
    </rPh>
    <rPh sb="4" eb="6">
      <t>ケイリョウ</t>
    </rPh>
    <rPh sb="6" eb="8">
      <t>ケイカク</t>
    </rPh>
    <rPh sb="8" eb="11">
      <t>ケンキュウジョ</t>
    </rPh>
    <phoneticPr fontId="3"/>
  </si>
  <si>
    <t>（一財）計量計画研究所</t>
    <rPh sb="1" eb="2">
      <t>イッ</t>
    </rPh>
    <rPh sb="2" eb="3">
      <t>ザイ</t>
    </rPh>
    <rPh sb="4" eb="6">
      <t>ケイリョウ</t>
    </rPh>
    <rPh sb="6" eb="8">
      <t>ケイカク</t>
    </rPh>
    <rPh sb="8" eb="11">
      <t>ケンキュウジョ</t>
    </rPh>
    <phoneticPr fontId="7"/>
  </si>
  <si>
    <t>（公社）　日本交通計画協会　代表理事　中田　康弘</t>
    <rPh sb="1" eb="2">
      <t>コウ</t>
    </rPh>
    <rPh sb="5" eb="7">
      <t>ニホン</t>
    </rPh>
    <rPh sb="7" eb="9">
      <t>コウツウ</t>
    </rPh>
    <rPh sb="9" eb="11">
      <t>ケイカク</t>
    </rPh>
    <rPh sb="11" eb="13">
      <t>キョウカイ</t>
    </rPh>
    <rPh sb="14" eb="16">
      <t>ダイヒョウ</t>
    </rPh>
    <rPh sb="16" eb="18">
      <t>リジ</t>
    </rPh>
    <rPh sb="19" eb="21">
      <t>ナカタ</t>
    </rPh>
    <rPh sb="22" eb="24">
      <t>ヤスヒロ</t>
    </rPh>
    <phoneticPr fontId="7"/>
  </si>
  <si>
    <t>（公財）　都市づくりパブリックデザインセンター</t>
    <rPh sb="1" eb="2">
      <t>コウ</t>
    </rPh>
    <rPh sb="2" eb="3">
      <t>ザイ</t>
    </rPh>
    <rPh sb="5" eb="7">
      <t>トシ</t>
    </rPh>
    <phoneticPr fontId="7"/>
  </si>
  <si>
    <t>（株）三菱総合研究所</t>
    <rPh sb="1" eb="2">
      <t>カブ</t>
    </rPh>
    <rPh sb="3" eb="5">
      <t>ミツビシ</t>
    </rPh>
    <rPh sb="5" eb="7">
      <t>ソウゴウ</t>
    </rPh>
    <rPh sb="7" eb="10">
      <t>ケンキュウジョ</t>
    </rPh>
    <phoneticPr fontId="7"/>
  </si>
  <si>
    <t>（一財）都市みらい推進機構</t>
    <rPh sb="1" eb="2">
      <t>イッ</t>
    </rPh>
    <rPh sb="2" eb="3">
      <t>ザイ</t>
    </rPh>
    <rPh sb="4" eb="6">
      <t>トシ</t>
    </rPh>
    <rPh sb="9" eb="11">
      <t>スイシン</t>
    </rPh>
    <rPh sb="11" eb="13">
      <t>キコウ</t>
    </rPh>
    <phoneticPr fontId="3"/>
  </si>
  <si>
    <t>（一財）都市みらい推進機構</t>
    <rPh sb="1" eb="2">
      <t>イッ</t>
    </rPh>
    <rPh sb="2" eb="3">
      <t>ザイ</t>
    </rPh>
    <rPh sb="4" eb="6">
      <t>トシ</t>
    </rPh>
    <rPh sb="9" eb="11">
      <t>スイシン</t>
    </rPh>
    <rPh sb="11" eb="13">
      <t>キコウ</t>
    </rPh>
    <phoneticPr fontId="7"/>
  </si>
  <si>
    <t>（株）日建設計総合研究所</t>
    <rPh sb="0" eb="3">
      <t>カブ</t>
    </rPh>
    <rPh sb="3" eb="4">
      <t>ニチ</t>
    </rPh>
    <rPh sb="5" eb="7">
      <t>セッケイ</t>
    </rPh>
    <rPh sb="7" eb="9">
      <t>ソウゴウ</t>
    </rPh>
    <rPh sb="9" eb="12">
      <t>ケンキュウジョ</t>
    </rPh>
    <phoneticPr fontId="7"/>
  </si>
  <si>
    <t>野村證券（株）</t>
    <rPh sb="0" eb="2">
      <t>ノムラ</t>
    </rPh>
    <rPh sb="2" eb="4">
      <t>ショウケン</t>
    </rPh>
    <rPh sb="4" eb="7">
      <t>カブ</t>
    </rPh>
    <phoneticPr fontId="7"/>
  </si>
  <si>
    <t>（株）日建設計総合研究所</t>
    <rPh sb="0" eb="3">
      <t>カブ</t>
    </rPh>
    <rPh sb="3" eb="4">
      <t>ニチ</t>
    </rPh>
    <rPh sb="4" eb="5">
      <t>ケン</t>
    </rPh>
    <rPh sb="5" eb="7">
      <t>セッケイ</t>
    </rPh>
    <rPh sb="7" eb="9">
      <t>ソウゴウ</t>
    </rPh>
    <rPh sb="9" eb="12">
      <t>ケンキュウジョ</t>
    </rPh>
    <phoneticPr fontId="3"/>
  </si>
  <si>
    <t>（株）日建設計総合研究所</t>
    <rPh sb="0" eb="3">
      <t>カブ</t>
    </rPh>
    <rPh sb="3" eb="4">
      <t>ニチ</t>
    </rPh>
    <rPh sb="4" eb="5">
      <t>ケン</t>
    </rPh>
    <rPh sb="5" eb="7">
      <t>セッケイ</t>
    </rPh>
    <rPh sb="7" eb="9">
      <t>ソウゴウ</t>
    </rPh>
    <rPh sb="9" eb="12">
      <t>ケンキュウジョ</t>
    </rPh>
    <phoneticPr fontId="7"/>
  </si>
  <si>
    <t>（株）アール・アイ・エー</t>
    <rPh sb="0" eb="3">
      <t>カブ</t>
    </rPh>
    <phoneticPr fontId="7"/>
  </si>
  <si>
    <t>（公社）　街づくり区画整理協会　理事長　近藤　秀明</t>
    <rPh sb="1" eb="3">
      <t>コウシャ</t>
    </rPh>
    <rPh sb="5" eb="6">
      <t>マチ</t>
    </rPh>
    <rPh sb="9" eb="11">
      <t>クカク</t>
    </rPh>
    <rPh sb="11" eb="13">
      <t>セイリ</t>
    </rPh>
    <rPh sb="13" eb="15">
      <t>キョウカイ</t>
    </rPh>
    <rPh sb="16" eb="19">
      <t>リジチョウ</t>
    </rPh>
    <rPh sb="20" eb="22">
      <t>コンドウ</t>
    </rPh>
    <rPh sb="23" eb="25">
      <t>ヒデアキ</t>
    </rPh>
    <phoneticPr fontId="7"/>
  </si>
  <si>
    <t>（株）片平エンジニアリング</t>
    <rPh sb="0" eb="3">
      <t>カブ</t>
    </rPh>
    <rPh sb="3" eb="5">
      <t>カタヒラ</t>
    </rPh>
    <phoneticPr fontId="7"/>
  </si>
  <si>
    <t>（一社）都市環境エネルギー協会</t>
    <rPh sb="1" eb="3">
      <t>イッシャ</t>
    </rPh>
    <rPh sb="4" eb="6">
      <t>トシ</t>
    </rPh>
    <rPh sb="6" eb="8">
      <t>カンキョウ</t>
    </rPh>
    <rPh sb="13" eb="15">
      <t>キョウカイ</t>
    </rPh>
    <phoneticPr fontId="7"/>
  </si>
  <si>
    <t>国際競争力強化に向けた都市開発と一体となった都市交通施設等の整備方策検討業務</t>
    <rPh sb="0" eb="2">
      <t>コクサイ</t>
    </rPh>
    <rPh sb="2" eb="5">
      <t>キョウソウリョク</t>
    </rPh>
    <rPh sb="5" eb="7">
      <t>キョウカ</t>
    </rPh>
    <rPh sb="8" eb="9">
      <t>ム</t>
    </rPh>
    <rPh sb="11" eb="13">
      <t>トシ</t>
    </rPh>
    <rPh sb="13" eb="15">
      <t>カイハツ</t>
    </rPh>
    <rPh sb="16" eb="18">
      <t>イッタイ</t>
    </rPh>
    <rPh sb="22" eb="24">
      <t>トシ</t>
    </rPh>
    <rPh sb="24" eb="26">
      <t>コウツウ</t>
    </rPh>
    <rPh sb="26" eb="28">
      <t>シセツ</t>
    </rPh>
    <rPh sb="28" eb="29">
      <t>トウ</t>
    </rPh>
    <rPh sb="30" eb="32">
      <t>セイビ</t>
    </rPh>
    <rPh sb="32" eb="34">
      <t>ホウサク</t>
    </rPh>
    <rPh sb="34" eb="36">
      <t>ケントウ</t>
    </rPh>
    <rPh sb="36" eb="38">
      <t>ギョウム</t>
    </rPh>
    <phoneticPr fontId="7"/>
  </si>
  <si>
    <t>集約型都市構造の推進に向けた都市計画データの高度化等検討業務</t>
    <rPh sb="0" eb="3">
      <t>シュウヤクガタ</t>
    </rPh>
    <rPh sb="3" eb="5">
      <t>トシ</t>
    </rPh>
    <rPh sb="5" eb="7">
      <t>コウゾウ</t>
    </rPh>
    <rPh sb="8" eb="10">
      <t>スイシン</t>
    </rPh>
    <rPh sb="11" eb="12">
      <t>ム</t>
    </rPh>
    <rPh sb="14" eb="16">
      <t>トシ</t>
    </rPh>
    <rPh sb="16" eb="18">
      <t>ケイカク</t>
    </rPh>
    <rPh sb="22" eb="26">
      <t>コウドカナド</t>
    </rPh>
    <rPh sb="26" eb="28">
      <t>ケントウ</t>
    </rPh>
    <rPh sb="28" eb="30">
      <t>ギョウム</t>
    </rPh>
    <phoneticPr fontId="7"/>
  </si>
  <si>
    <t>既成市街地の更新方策検討業務</t>
    <rPh sb="0" eb="1">
      <t>キ</t>
    </rPh>
    <rPh sb="1" eb="2">
      <t>セイ</t>
    </rPh>
    <rPh sb="2" eb="5">
      <t>シガイチ</t>
    </rPh>
    <rPh sb="6" eb="8">
      <t>コウシン</t>
    </rPh>
    <rPh sb="8" eb="10">
      <t>ホウサク</t>
    </rPh>
    <rPh sb="10" eb="12">
      <t>ケントウ</t>
    </rPh>
    <rPh sb="12" eb="14">
      <t>ギョウム</t>
    </rPh>
    <phoneticPr fontId="7"/>
  </si>
  <si>
    <t>東日本大震災の津波により被災した市町村における市街地整備事業の調査業務</t>
    <rPh sb="0" eb="1">
      <t>ヒガシ</t>
    </rPh>
    <rPh sb="1" eb="3">
      <t>ニホン</t>
    </rPh>
    <rPh sb="3" eb="6">
      <t>ダイシンサイ</t>
    </rPh>
    <rPh sb="7" eb="9">
      <t>ツナミ</t>
    </rPh>
    <rPh sb="12" eb="14">
      <t>ヒサイ</t>
    </rPh>
    <rPh sb="16" eb="19">
      <t>シチョウソン</t>
    </rPh>
    <rPh sb="23" eb="26">
      <t>シガイチ</t>
    </rPh>
    <rPh sb="26" eb="28">
      <t>セイビ</t>
    </rPh>
    <rPh sb="28" eb="30">
      <t>ジギョウ</t>
    </rPh>
    <rPh sb="31" eb="33">
      <t>チョウサ</t>
    </rPh>
    <rPh sb="33" eb="35">
      <t>ギョウム</t>
    </rPh>
    <phoneticPr fontId="7"/>
  </si>
  <si>
    <t>都市再生のための機動的な土地区画整理事業の普及方策検討業務</t>
    <rPh sb="0" eb="2">
      <t>トシ</t>
    </rPh>
    <rPh sb="2" eb="4">
      <t>サイセイ</t>
    </rPh>
    <rPh sb="8" eb="11">
      <t>キドウテキ</t>
    </rPh>
    <rPh sb="12" eb="14">
      <t>トチ</t>
    </rPh>
    <rPh sb="14" eb="16">
      <t>クカク</t>
    </rPh>
    <rPh sb="16" eb="18">
      <t>セイリ</t>
    </rPh>
    <rPh sb="18" eb="20">
      <t>ジギョウ</t>
    </rPh>
    <rPh sb="21" eb="23">
      <t>フキュウ</t>
    </rPh>
    <rPh sb="23" eb="25">
      <t>ホウサク</t>
    </rPh>
    <rPh sb="25" eb="27">
      <t>ケントウ</t>
    </rPh>
    <rPh sb="27" eb="29">
      <t>ギョウム</t>
    </rPh>
    <phoneticPr fontId="7"/>
  </si>
  <si>
    <t>災害時業務継続地区の整備推進に向けたエネルギー面的利用の検討業務</t>
    <rPh sb="0" eb="3">
      <t>サイガイジ</t>
    </rPh>
    <rPh sb="3" eb="5">
      <t>ギョウム</t>
    </rPh>
    <rPh sb="5" eb="7">
      <t>ケイゾク</t>
    </rPh>
    <rPh sb="7" eb="9">
      <t>チク</t>
    </rPh>
    <rPh sb="10" eb="12">
      <t>セイビ</t>
    </rPh>
    <rPh sb="12" eb="14">
      <t>スイシン</t>
    </rPh>
    <rPh sb="15" eb="16">
      <t>ム</t>
    </rPh>
    <rPh sb="23" eb="24">
      <t>メン</t>
    </rPh>
    <rPh sb="24" eb="25">
      <t>テキ</t>
    </rPh>
    <rPh sb="25" eb="27">
      <t>リヨウ</t>
    </rPh>
    <rPh sb="28" eb="30">
      <t>ケントウ</t>
    </rPh>
    <rPh sb="30" eb="32">
      <t>ギョウム</t>
    </rPh>
    <phoneticPr fontId="7"/>
  </si>
  <si>
    <t>土地区画整理事業における事業長期化地区等への対応方策検討業務</t>
    <rPh sb="0" eb="2">
      <t>トチ</t>
    </rPh>
    <rPh sb="2" eb="4">
      <t>クカク</t>
    </rPh>
    <rPh sb="4" eb="6">
      <t>セイリ</t>
    </rPh>
    <rPh sb="6" eb="8">
      <t>ジギョウ</t>
    </rPh>
    <rPh sb="12" eb="14">
      <t>ジギョウ</t>
    </rPh>
    <rPh sb="14" eb="17">
      <t>チョウキカ</t>
    </rPh>
    <rPh sb="17" eb="19">
      <t>チク</t>
    </rPh>
    <rPh sb="19" eb="20">
      <t>トウ</t>
    </rPh>
    <rPh sb="22" eb="24">
      <t>タイオウ</t>
    </rPh>
    <rPh sb="24" eb="26">
      <t>ホウサク</t>
    </rPh>
    <rPh sb="26" eb="28">
      <t>ケントウ</t>
    </rPh>
    <rPh sb="28" eb="30">
      <t>ギョウム</t>
    </rPh>
    <phoneticPr fontId="7"/>
  </si>
  <si>
    <t>都市機能の集積状況に係る調査分析業務</t>
    <rPh sb="0" eb="2">
      <t>トシ</t>
    </rPh>
    <rPh sb="2" eb="4">
      <t>キノウ</t>
    </rPh>
    <rPh sb="5" eb="7">
      <t>シュウセキ</t>
    </rPh>
    <rPh sb="7" eb="9">
      <t>ジョウキョウ</t>
    </rPh>
    <rPh sb="10" eb="11">
      <t>カカワ</t>
    </rPh>
    <rPh sb="12" eb="14">
      <t>チョウサ</t>
    </rPh>
    <rPh sb="14" eb="16">
      <t>ブンセキ</t>
    </rPh>
    <rPh sb="16" eb="18">
      <t>ギョウム</t>
    </rPh>
    <phoneticPr fontId="7"/>
  </si>
  <si>
    <t>今日の課題に対応した既成市街地の再整備のための土地区画整理事業制度の改善方策検討業務</t>
    <rPh sb="0" eb="2">
      <t>キョウ</t>
    </rPh>
    <rPh sb="3" eb="5">
      <t>カダイ</t>
    </rPh>
    <rPh sb="6" eb="8">
      <t>タイオウ</t>
    </rPh>
    <rPh sb="10" eb="11">
      <t>キ</t>
    </rPh>
    <rPh sb="11" eb="12">
      <t>セイ</t>
    </rPh>
    <rPh sb="12" eb="15">
      <t>シガイチ</t>
    </rPh>
    <rPh sb="16" eb="19">
      <t>サイセイビ</t>
    </rPh>
    <rPh sb="23" eb="25">
      <t>トチ</t>
    </rPh>
    <rPh sb="25" eb="27">
      <t>クカク</t>
    </rPh>
    <rPh sb="27" eb="29">
      <t>セイリ</t>
    </rPh>
    <rPh sb="29" eb="31">
      <t>ジギョウ</t>
    </rPh>
    <rPh sb="31" eb="33">
      <t>セイド</t>
    </rPh>
    <rPh sb="34" eb="36">
      <t>カイゼン</t>
    </rPh>
    <rPh sb="36" eb="38">
      <t>ホウサク</t>
    </rPh>
    <rPh sb="38" eb="40">
      <t>ケントウ</t>
    </rPh>
    <rPh sb="40" eb="42">
      <t>ギョウム</t>
    </rPh>
    <phoneticPr fontId="7"/>
  </si>
  <si>
    <t>今日の課題に対応した既成市街地の再整備のための市街地再開発事業制度の改善方策検討業務</t>
    <rPh sb="0" eb="2">
      <t>キョウ</t>
    </rPh>
    <rPh sb="3" eb="5">
      <t>カダイ</t>
    </rPh>
    <rPh sb="6" eb="8">
      <t>タイオウ</t>
    </rPh>
    <rPh sb="10" eb="11">
      <t>キ</t>
    </rPh>
    <rPh sb="11" eb="12">
      <t>セイ</t>
    </rPh>
    <rPh sb="12" eb="15">
      <t>シガイチ</t>
    </rPh>
    <rPh sb="16" eb="19">
      <t>サイセイビ</t>
    </rPh>
    <rPh sb="23" eb="26">
      <t>シガイチ</t>
    </rPh>
    <rPh sb="26" eb="29">
      <t>サイカイハツ</t>
    </rPh>
    <rPh sb="29" eb="31">
      <t>ジギョウ</t>
    </rPh>
    <rPh sb="31" eb="33">
      <t>セイド</t>
    </rPh>
    <rPh sb="34" eb="36">
      <t>カイゼン</t>
    </rPh>
    <rPh sb="36" eb="38">
      <t>ホウサク</t>
    </rPh>
    <rPh sb="38" eb="40">
      <t>ケントウ</t>
    </rPh>
    <rPh sb="40" eb="42">
      <t>ギョウム</t>
    </rPh>
    <phoneticPr fontId="7"/>
  </si>
  <si>
    <t>地域協働による都市における生態系ネットワーク拠点保全・創出実証調査</t>
    <rPh sb="0" eb="2">
      <t>チイキ</t>
    </rPh>
    <rPh sb="2" eb="4">
      <t>キョウドウ</t>
    </rPh>
    <rPh sb="7" eb="9">
      <t>トシ</t>
    </rPh>
    <rPh sb="13" eb="16">
      <t>セイタイケイ</t>
    </rPh>
    <rPh sb="22" eb="24">
      <t>キョテン</t>
    </rPh>
    <rPh sb="24" eb="26">
      <t>ホゼン</t>
    </rPh>
    <rPh sb="27" eb="29">
      <t>ソウシュツ</t>
    </rPh>
    <rPh sb="29" eb="31">
      <t>ジッショウ</t>
    </rPh>
    <rPh sb="31" eb="33">
      <t>チョウサ</t>
    </rPh>
    <phoneticPr fontId="3"/>
  </si>
  <si>
    <t>－</t>
    <phoneticPr fontId="2"/>
  </si>
  <si>
    <t>東京都心部における民間開発と連携した効果的な緑の配置・ネットワーク構築に関する検討調査</t>
    <rPh sb="0" eb="2">
      <t>トウキョウ</t>
    </rPh>
    <rPh sb="2" eb="5">
      <t>トシンブ</t>
    </rPh>
    <rPh sb="9" eb="11">
      <t>ミンカン</t>
    </rPh>
    <rPh sb="11" eb="13">
      <t>カイハツ</t>
    </rPh>
    <rPh sb="14" eb="16">
      <t>レンケイ</t>
    </rPh>
    <rPh sb="18" eb="21">
      <t>コウカテキ</t>
    </rPh>
    <rPh sb="22" eb="23">
      <t>ミドリ</t>
    </rPh>
    <rPh sb="24" eb="26">
      <t>ハイチ</t>
    </rPh>
    <rPh sb="33" eb="35">
      <t>コウチク</t>
    </rPh>
    <rPh sb="36" eb="37">
      <t>カン</t>
    </rPh>
    <rPh sb="39" eb="41">
      <t>ケントウ</t>
    </rPh>
    <rPh sb="41" eb="43">
      <t>チョウサ</t>
    </rPh>
    <phoneticPr fontId="3"/>
  </si>
  <si>
    <t>市民による低未利用地等の活用における持続的なマネジメントに関する実証調査</t>
    <rPh sb="0" eb="2">
      <t>シミン</t>
    </rPh>
    <rPh sb="5" eb="6">
      <t>テイ</t>
    </rPh>
    <rPh sb="6" eb="9">
      <t>ミリヨウ</t>
    </rPh>
    <rPh sb="9" eb="10">
      <t>チ</t>
    </rPh>
    <rPh sb="10" eb="11">
      <t>トウ</t>
    </rPh>
    <rPh sb="12" eb="14">
      <t>カツヨウ</t>
    </rPh>
    <rPh sb="18" eb="21">
      <t>ジゾクテキ</t>
    </rPh>
    <rPh sb="29" eb="30">
      <t>カン</t>
    </rPh>
    <rPh sb="32" eb="34">
      <t>ジッショウ</t>
    </rPh>
    <rPh sb="34" eb="36">
      <t>チョウサ</t>
    </rPh>
    <phoneticPr fontId="3"/>
  </si>
  <si>
    <t>都市公園と生産緑地の一体的利活用を通じた都市公園の再編手法調査</t>
    <rPh sb="0" eb="2">
      <t>トシ</t>
    </rPh>
    <rPh sb="2" eb="4">
      <t>コウエン</t>
    </rPh>
    <rPh sb="5" eb="7">
      <t>セイサン</t>
    </rPh>
    <rPh sb="7" eb="9">
      <t>リョクチ</t>
    </rPh>
    <rPh sb="10" eb="13">
      <t>イッタイテキ</t>
    </rPh>
    <rPh sb="13" eb="16">
      <t>リカツヨウ</t>
    </rPh>
    <rPh sb="17" eb="18">
      <t>ツウ</t>
    </rPh>
    <rPh sb="20" eb="22">
      <t>トシ</t>
    </rPh>
    <rPh sb="22" eb="24">
      <t>コウエン</t>
    </rPh>
    <rPh sb="25" eb="27">
      <t>サイヘン</t>
    </rPh>
    <rPh sb="27" eb="29">
      <t>シュホウ</t>
    </rPh>
    <rPh sb="29" eb="31">
      <t>チョウサ</t>
    </rPh>
    <phoneticPr fontId="3"/>
  </si>
  <si>
    <t>循環型まちづくりのための農空間の活用方法に関する実証調査～狛江版CSA～</t>
    <rPh sb="0" eb="2">
      <t>ジュンカン</t>
    </rPh>
    <rPh sb="2" eb="3">
      <t>ガタ</t>
    </rPh>
    <rPh sb="12" eb="13">
      <t>ノウ</t>
    </rPh>
    <rPh sb="13" eb="15">
      <t>クウカン</t>
    </rPh>
    <rPh sb="16" eb="18">
      <t>カツヨウ</t>
    </rPh>
    <rPh sb="18" eb="20">
      <t>ホウホウ</t>
    </rPh>
    <rPh sb="21" eb="22">
      <t>カン</t>
    </rPh>
    <rPh sb="24" eb="26">
      <t>ジッショウ</t>
    </rPh>
    <rPh sb="26" eb="28">
      <t>チョウサ</t>
    </rPh>
    <rPh sb="29" eb="31">
      <t>コマエ</t>
    </rPh>
    <rPh sb="31" eb="32">
      <t>バン</t>
    </rPh>
    <phoneticPr fontId="3"/>
  </si>
  <si>
    <t>埼玉県東南部地域５市１町における緑と農の地域資源の活用方策検討調査</t>
    <rPh sb="0" eb="3">
      <t>サイタマケン</t>
    </rPh>
    <rPh sb="3" eb="6">
      <t>トウナンブ</t>
    </rPh>
    <rPh sb="6" eb="8">
      <t>チイキ</t>
    </rPh>
    <rPh sb="9" eb="10">
      <t>シ</t>
    </rPh>
    <rPh sb="11" eb="12">
      <t>マチ</t>
    </rPh>
    <rPh sb="16" eb="17">
      <t>ミドリ</t>
    </rPh>
    <rPh sb="18" eb="19">
      <t>ノウ</t>
    </rPh>
    <rPh sb="20" eb="22">
      <t>チイキ</t>
    </rPh>
    <rPh sb="22" eb="24">
      <t>シゲン</t>
    </rPh>
    <rPh sb="25" eb="27">
      <t>カツヨウ</t>
    </rPh>
    <rPh sb="27" eb="29">
      <t>ホウサク</t>
    </rPh>
    <rPh sb="29" eb="31">
      <t>ケントウ</t>
    </rPh>
    <rPh sb="31" eb="33">
      <t>チョウサ</t>
    </rPh>
    <phoneticPr fontId="3"/>
  </si>
  <si>
    <t>都市外延部におけるみどり空間を活用した収益方策の具体化と、都市と緑・農の融合によるまちづくりを実現するエリアマネジメントの検討</t>
    <rPh sb="0" eb="2">
      <t>トシ</t>
    </rPh>
    <rPh sb="2" eb="4">
      <t>ガイエン</t>
    </rPh>
    <rPh sb="4" eb="5">
      <t>ブ</t>
    </rPh>
    <rPh sb="12" eb="14">
      <t>クウカン</t>
    </rPh>
    <rPh sb="15" eb="17">
      <t>カツヨウ</t>
    </rPh>
    <rPh sb="19" eb="21">
      <t>シュウエキ</t>
    </rPh>
    <rPh sb="21" eb="23">
      <t>ホウサク</t>
    </rPh>
    <rPh sb="24" eb="27">
      <t>グタイカ</t>
    </rPh>
    <rPh sb="29" eb="31">
      <t>トシ</t>
    </rPh>
    <rPh sb="32" eb="33">
      <t>ミドリ</t>
    </rPh>
    <rPh sb="34" eb="35">
      <t>ノウ</t>
    </rPh>
    <rPh sb="36" eb="38">
      <t>ユウゴウ</t>
    </rPh>
    <rPh sb="47" eb="49">
      <t>ジツゲン</t>
    </rPh>
    <rPh sb="61" eb="63">
      <t>ケントウ</t>
    </rPh>
    <phoneticPr fontId="3"/>
  </si>
  <si>
    <t>＜水都日野＞農家と市民の協働による水田保全手法等検討調査</t>
    <rPh sb="1" eb="2">
      <t>ミズ</t>
    </rPh>
    <rPh sb="2" eb="3">
      <t>ト</t>
    </rPh>
    <rPh sb="3" eb="5">
      <t>ヒノ</t>
    </rPh>
    <rPh sb="6" eb="8">
      <t>ノウカ</t>
    </rPh>
    <rPh sb="9" eb="11">
      <t>シミン</t>
    </rPh>
    <rPh sb="12" eb="14">
      <t>キョウドウ</t>
    </rPh>
    <rPh sb="17" eb="19">
      <t>スイタ</t>
    </rPh>
    <rPh sb="19" eb="21">
      <t>ホゼン</t>
    </rPh>
    <rPh sb="21" eb="23">
      <t>シュホウ</t>
    </rPh>
    <rPh sb="23" eb="24">
      <t>トウ</t>
    </rPh>
    <rPh sb="24" eb="26">
      <t>ケントウ</t>
    </rPh>
    <rPh sb="26" eb="28">
      <t>チョウサ</t>
    </rPh>
    <phoneticPr fontId="3"/>
  </si>
  <si>
    <t>ネットワーク型コンパクトシティ形成における都市農地の計画的保全活用方策検討調査</t>
    <rPh sb="6" eb="7">
      <t>ガタ</t>
    </rPh>
    <rPh sb="15" eb="17">
      <t>ケイセイ</t>
    </rPh>
    <rPh sb="21" eb="23">
      <t>トシ</t>
    </rPh>
    <rPh sb="23" eb="25">
      <t>ノウチ</t>
    </rPh>
    <rPh sb="26" eb="29">
      <t>ケイカクテキ</t>
    </rPh>
    <rPh sb="29" eb="31">
      <t>ホゼン</t>
    </rPh>
    <rPh sb="31" eb="33">
      <t>カツヨウ</t>
    </rPh>
    <rPh sb="33" eb="35">
      <t>ホウサク</t>
    </rPh>
    <rPh sb="35" eb="37">
      <t>ケントウ</t>
    </rPh>
    <rPh sb="37" eb="39">
      <t>チョウサ</t>
    </rPh>
    <phoneticPr fontId="3"/>
  </si>
  <si>
    <t>秦野市における都市農地の公共財的活用モデル実証調査</t>
    <rPh sb="0" eb="3">
      <t>ハダノシ</t>
    </rPh>
    <rPh sb="7" eb="9">
      <t>トシ</t>
    </rPh>
    <rPh sb="9" eb="11">
      <t>ノウチ</t>
    </rPh>
    <rPh sb="12" eb="14">
      <t>コウキョウ</t>
    </rPh>
    <rPh sb="14" eb="15">
      <t>ザイ</t>
    </rPh>
    <rPh sb="15" eb="16">
      <t>テキ</t>
    </rPh>
    <rPh sb="16" eb="18">
      <t>カツヨウ</t>
    </rPh>
    <rPh sb="21" eb="23">
      <t>ジッショウ</t>
    </rPh>
    <rPh sb="23" eb="25">
      <t>チョウサ</t>
    </rPh>
    <phoneticPr fontId="3"/>
  </si>
  <si>
    <t>ストック効果に着目した土地区画整理事業のあり方検討調査</t>
    <rPh sb="4" eb="6">
      <t>コウカ</t>
    </rPh>
    <rPh sb="7" eb="9">
      <t>チャクモク</t>
    </rPh>
    <rPh sb="11" eb="13">
      <t>トチ</t>
    </rPh>
    <rPh sb="13" eb="15">
      <t>クカク</t>
    </rPh>
    <rPh sb="15" eb="17">
      <t>セイリ</t>
    </rPh>
    <rPh sb="17" eb="19">
      <t>ジギョウ</t>
    </rPh>
    <rPh sb="22" eb="23">
      <t>カタ</t>
    </rPh>
    <rPh sb="23" eb="25">
      <t>ケントウ</t>
    </rPh>
    <rPh sb="25" eb="27">
      <t>チョウサ</t>
    </rPh>
    <phoneticPr fontId="3"/>
  </si>
  <si>
    <t>（株）三菱総合研究所</t>
    <rPh sb="0" eb="3">
      <t>カブ</t>
    </rPh>
    <rPh sb="3" eb="5">
      <t>ミツビシ</t>
    </rPh>
    <rPh sb="5" eb="7">
      <t>ソウゴウ</t>
    </rPh>
    <rPh sb="7" eb="10">
      <t>ケンキュウジョ</t>
    </rPh>
    <phoneticPr fontId="3"/>
  </si>
  <si>
    <t>都市開発に伴う歩行者関連施設等の計画手法の充実に資する調査検討業務</t>
    <rPh sb="0" eb="2">
      <t>トシ</t>
    </rPh>
    <rPh sb="2" eb="4">
      <t>カイハツ</t>
    </rPh>
    <rPh sb="5" eb="6">
      <t>トモナ</t>
    </rPh>
    <rPh sb="7" eb="10">
      <t>ホコウシャ</t>
    </rPh>
    <rPh sb="10" eb="12">
      <t>カンレン</t>
    </rPh>
    <rPh sb="12" eb="14">
      <t>シセツ</t>
    </rPh>
    <rPh sb="14" eb="15">
      <t>トウ</t>
    </rPh>
    <rPh sb="16" eb="18">
      <t>ケイカク</t>
    </rPh>
    <rPh sb="18" eb="20">
      <t>シュホウ</t>
    </rPh>
    <rPh sb="21" eb="23">
      <t>ジュウジツ</t>
    </rPh>
    <rPh sb="24" eb="25">
      <t>シ</t>
    </rPh>
    <rPh sb="27" eb="29">
      <t>チョウサ</t>
    </rPh>
    <rPh sb="29" eb="31">
      <t>ケントウ</t>
    </rPh>
    <rPh sb="31" eb="33">
      <t>ギョウム</t>
    </rPh>
    <phoneticPr fontId="3"/>
  </si>
  <si>
    <t>集約型都市構造の推進に向けた合意形成手法に関する検討調査</t>
    <rPh sb="0" eb="3">
      <t>シュウヤクガタ</t>
    </rPh>
    <rPh sb="3" eb="5">
      <t>トシ</t>
    </rPh>
    <rPh sb="5" eb="7">
      <t>コウゾウ</t>
    </rPh>
    <rPh sb="8" eb="10">
      <t>スイシン</t>
    </rPh>
    <rPh sb="11" eb="12">
      <t>ム</t>
    </rPh>
    <rPh sb="14" eb="16">
      <t>ゴウイ</t>
    </rPh>
    <rPh sb="16" eb="18">
      <t>ケイセイ</t>
    </rPh>
    <rPh sb="18" eb="20">
      <t>シュホウ</t>
    </rPh>
    <rPh sb="21" eb="22">
      <t>カン</t>
    </rPh>
    <rPh sb="24" eb="26">
      <t>ケントウ</t>
    </rPh>
    <rPh sb="26" eb="28">
      <t>チョウサ</t>
    </rPh>
    <phoneticPr fontId="3"/>
  </si>
  <si>
    <t>機械式立体駐車場の安全対策の推進に係る検討調査業務</t>
    <rPh sb="0" eb="3">
      <t>キカイシキ</t>
    </rPh>
    <rPh sb="3" eb="5">
      <t>リッタイ</t>
    </rPh>
    <rPh sb="5" eb="8">
      <t>チュウシャジョウ</t>
    </rPh>
    <rPh sb="9" eb="11">
      <t>アンゼン</t>
    </rPh>
    <rPh sb="11" eb="13">
      <t>タイサク</t>
    </rPh>
    <rPh sb="14" eb="16">
      <t>スイシン</t>
    </rPh>
    <rPh sb="17" eb="18">
      <t>カカワ</t>
    </rPh>
    <rPh sb="19" eb="21">
      <t>ケントウ</t>
    </rPh>
    <rPh sb="21" eb="23">
      <t>チョウサ</t>
    </rPh>
    <rPh sb="23" eb="25">
      <t>ギョウム</t>
    </rPh>
    <phoneticPr fontId="3"/>
  </si>
  <si>
    <t>（公社）　立体駐車場工業会</t>
    <rPh sb="1" eb="3">
      <t>コウシャ</t>
    </rPh>
    <rPh sb="5" eb="7">
      <t>リッタイ</t>
    </rPh>
    <rPh sb="7" eb="10">
      <t>チュウシャジョウ</t>
    </rPh>
    <rPh sb="10" eb="13">
      <t>コウギョウカイ</t>
    </rPh>
    <phoneticPr fontId="3"/>
  </si>
  <si>
    <t>これからの駐車場施策のあり方に関する調査検討業務</t>
    <rPh sb="5" eb="8">
      <t>チュウシャジョウ</t>
    </rPh>
    <rPh sb="8" eb="10">
      <t>セサク</t>
    </rPh>
    <rPh sb="13" eb="14">
      <t>カタ</t>
    </rPh>
    <rPh sb="15" eb="16">
      <t>カン</t>
    </rPh>
    <rPh sb="18" eb="20">
      <t>チョウサ</t>
    </rPh>
    <rPh sb="20" eb="22">
      <t>ケントウ</t>
    </rPh>
    <rPh sb="22" eb="24">
      <t>ギョウム</t>
    </rPh>
    <phoneticPr fontId="3"/>
  </si>
  <si>
    <t>公益法人等のまちづくり団体の分析調査</t>
    <rPh sb="0" eb="2">
      <t>コウエキ</t>
    </rPh>
    <rPh sb="2" eb="4">
      <t>ホウジン</t>
    </rPh>
    <rPh sb="4" eb="5">
      <t>トウ</t>
    </rPh>
    <rPh sb="11" eb="13">
      <t>ダンタイ</t>
    </rPh>
    <rPh sb="14" eb="16">
      <t>ブンセキ</t>
    </rPh>
    <rPh sb="16" eb="18">
      <t>チョウサ</t>
    </rPh>
    <phoneticPr fontId="3"/>
  </si>
  <si>
    <t>（株）価値総合研究所</t>
    <rPh sb="0" eb="3">
      <t>カブ</t>
    </rPh>
    <rPh sb="3" eb="5">
      <t>カチ</t>
    </rPh>
    <rPh sb="5" eb="7">
      <t>ソウゴウ</t>
    </rPh>
    <rPh sb="7" eb="10">
      <t>ケンキュウジョ</t>
    </rPh>
    <phoneticPr fontId="3"/>
  </si>
  <si>
    <t>首都圏の都市環境インフラのグランドデザインの進展に係る広域連携方策等検討調査</t>
    <rPh sb="0" eb="3">
      <t>シュトケン</t>
    </rPh>
    <rPh sb="4" eb="6">
      <t>トシ</t>
    </rPh>
    <rPh sb="6" eb="8">
      <t>カンキョウ</t>
    </rPh>
    <rPh sb="22" eb="24">
      <t>シンテン</t>
    </rPh>
    <rPh sb="25" eb="26">
      <t>カカワ</t>
    </rPh>
    <rPh sb="27" eb="29">
      <t>コウイキ</t>
    </rPh>
    <rPh sb="29" eb="31">
      <t>レンケイ</t>
    </rPh>
    <rPh sb="31" eb="33">
      <t>ホウサク</t>
    </rPh>
    <rPh sb="33" eb="34">
      <t>トウ</t>
    </rPh>
    <rPh sb="34" eb="36">
      <t>ケントウ</t>
    </rPh>
    <rPh sb="36" eb="38">
      <t>チョウサ</t>
    </rPh>
    <phoneticPr fontId="3"/>
  </si>
  <si>
    <t>都市再生緊急整備地域における民間都市再生事業の効果分析調査</t>
    <rPh sb="0" eb="2">
      <t>トシ</t>
    </rPh>
    <rPh sb="2" eb="4">
      <t>サイセイ</t>
    </rPh>
    <rPh sb="4" eb="6">
      <t>キンキュウ</t>
    </rPh>
    <rPh sb="6" eb="8">
      <t>セイビ</t>
    </rPh>
    <rPh sb="8" eb="10">
      <t>チイキ</t>
    </rPh>
    <rPh sb="14" eb="16">
      <t>ミンカン</t>
    </rPh>
    <rPh sb="16" eb="18">
      <t>トシ</t>
    </rPh>
    <rPh sb="18" eb="20">
      <t>サイセイ</t>
    </rPh>
    <rPh sb="20" eb="22">
      <t>ジギョウ</t>
    </rPh>
    <rPh sb="23" eb="25">
      <t>コウカ</t>
    </rPh>
    <rPh sb="25" eb="27">
      <t>ブンセキ</t>
    </rPh>
    <rPh sb="27" eb="29">
      <t>チョウサ</t>
    </rPh>
    <phoneticPr fontId="3"/>
  </si>
  <si>
    <t>（株）野村総合研究所</t>
    <rPh sb="0" eb="3">
      <t>カブ</t>
    </rPh>
    <rPh sb="3" eb="5">
      <t>ノムラ</t>
    </rPh>
    <rPh sb="5" eb="7">
      <t>ソウゴウ</t>
    </rPh>
    <rPh sb="7" eb="10">
      <t>ケンキュウジョ</t>
    </rPh>
    <phoneticPr fontId="3"/>
  </si>
  <si>
    <t>大規模地震発生時の帰宅困難者対策の推進に向けた官民連携支援方策に係る検討調査</t>
    <rPh sb="0" eb="3">
      <t>ダイキボ</t>
    </rPh>
    <rPh sb="3" eb="5">
      <t>ジシン</t>
    </rPh>
    <rPh sb="5" eb="7">
      <t>ハッセイ</t>
    </rPh>
    <rPh sb="7" eb="8">
      <t>ジ</t>
    </rPh>
    <rPh sb="9" eb="11">
      <t>キタク</t>
    </rPh>
    <rPh sb="11" eb="14">
      <t>コンナンシャ</t>
    </rPh>
    <rPh sb="14" eb="16">
      <t>タイサク</t>
    </rPh>
    <rPh sb="17" eb="19">
      <t>スイシン</t>
    </rPh>
    <rPh sb="20" eb="21">
      <t>ム</t>
    </rPh>
    <rPh sb="23" eb="25">
      <t>カンミン</t>
    </rPh>
    <rPh sb="25" eb="27">
      <t>レンケイ</t>
    </rPh>
    <rPh sb="27" eb="29">
      <t>シエン</t>
    </rPh>
    <rPh sb="29" eb="31">
      <t>ホウサク</t>
    </rPh>
    <rPh sb="32" eb="33">
      <t>カカワ</t>
    </rPh>
    <rPh sb="34" eb="36">
      <t>ケントウ</t>
    </rPh>
    <rPh sb="36" eb="38">
      <t>チョウサ</t>
    </rPh>
    <phoneticPr fontId="3"/>
  </si>
  <si>
    <t>（株）富士通総研</t>
    <rPh sb="0" eb="3">
      <t>カブ</t>
    </rPh>
    <rPh sb="3" eb="5">
      <t>フジ</t>
    </rPh>
    <rPh sb="5" eb="6">
      <t>ツウ</t>
    </rPh>
    <rPh sb="6" eb="8">
      <t>ソウケン</t>
    </rPh>
    <phoneticPr fontId="3"/>
  </si>
  <si>
    <t>都市公園等における施設の設置状況等に関する検討調査</t>
    <rPh sb="0" eb="2">
      <t>トシ</t>
    </rPh>
    <rPh sb="2" eb="4">
      <t>コウエン</t>
    </rPh>
    <rPh sb="4" eb="5">
      <t>トウ</t>
    </rPh>
    <rPh sb="9" eb="11">
      <t>シセツ</t>
    </rPh>
    <rPh sb="12" eb="14">
      <t>セッチ</t>
    </rPh>
    <rPh sb="14" eb="16">
      <t>ジョウキョウ</t>
    </rPh>
    <rPh sb="16" eb="17">
      <t>トウ</t>
    </rPh>
    <rPh sb="18" eb="19">
      <t>カン</t>
    </rPh>
    <rPh sb="21" eb="23">
      <t>ケントウ</t>
    </rPh>
    <rPh sb="23" eb="25">
      <t>チョウサ</t>
    </rPh>
    <phoneticPr fontId="3"/>
  </si>
  <si>
    <t>平成２７年度　大規模災害時における情報取得困難者への対応方策検討調査</t>
    <rPh sb="0" eb="2">
      <t>ヘイセイ</t>
    </rPh>
    <rPh sb="4" eb="6">
      <t>ネンド</t>
    </rPh>
    <rPh sb="7" eb="10">
      <t>ダイキボ</t>
    </rPh>
    <rPh sb="10" eb="13">
      <t>サイガイジ</t>
    </rPh>
    <rPh sb="17" eb="19">
      <t>ジョウホウ</t>
    </rPh>
    <rPh sb="19" eb="21">
      <t>シュトク</t>
    </rPh>
    <rPh sb="21" eb="24">
      <t>コンナンシャ</t>
    </rPh>
    <rPh sb="26" eb="28">
      <t>タイオウ</t>
    </rPh>
    <rPh sb="28" eb="30">
      <t>ホウサク</t>
    </rPh>
    <rPh sb="30" eb="32">
      <t>ケントウ</t>
    </rPh>
    <rPh sb="32" eb="34">
      <t>チョウサ</t>
    </rPh>
    <phoneticPr fontId="3"/>
  </si>
  <si>
    <t>平成２７年度　宅地に関する情報提供及び安全度向上に向けた総合的な検討調査業務</t>
    <rPh sb="0" eb="2">
      <t>ヘイセイ</t>
    </rPh>
    <rPh sb="4" eb="6">
      <t>ネンド</t>
    </rPh>
    <rPh sb="7" eb="9">
      <t>タクチ</t>
    </rPh>
    <rPh sb="10" eb="11">
      <t>カン</t>
    </rPh>
    <rPh sb="13" eb="15">
      <t>ジョウホウ</t>
    </rPh>
    <rPh sb="15" eb="17">
      <t>テイキョウ</t>
    </rPh>
    <rPh sb="17" eb="18">
      <t>オヨ</t>
    </rPh>
    <rPh sb="19" eb="21">
      <t>アンゼン</t>
    </rPh>
    <rPh sb="21" eb="22">
      <t>ド</t>
    </rPh>
    <rPh sb="22" eb="24">
      <t>コウジョウ</t>
    </rPh>
    <rPh sb="25" eb="26">
      <t>ム</t>
    </rPh>
    <rPh sb="28" eb="31">
      <t>ソウゴウテキ</t>
    </rPh>
    <rPh sb="32" eb="34">
      <t>ケントウ</t>
    </rPh>
    <rPh sb="34" eb="36">
      <t>チョウサ</t>
    </rPh>
    <rPh sb="36" eb="38">
      <t>ギョウム</t>
    </rPh>
    <phoneticPr fontId="3"/>
  </si>
  <si>
    <t>（株）千代田コンサルタント　東京事業部</t>
    <rPh sb="0" eb="3">
      <t>カブ</t>
    </rPh>
    <rPh sb="3" eb="6">
      <t>チヨダ</t>
    </rPh>
    <rPh sb="14" eb="16">
      <t>トウキョウ</t>
    </rPh>
    <rPh sb="16" eb="19">
      <t>ジギョウブ</t>
    </rPh>
    <phoneticPr fontId="3"/>
  </si>
  <si>
    <t>平成２７年度　都市の早期復興に向けた防災計画等の検討調査</t>
    <rPh sb="0" eb="2">
      <t>ヘイセイ</t>
    </rPh>
    <rPh sb="4" eb="6">
      <t>ネンド</t>
    </rPh>
    <rPh sb="7" eb="9">
      <t>トシ</t>
    </rPh>
    <rPh sb="10" eb="12">
      <t>ソウキ</t>
    </rPh>
    <rPh sb="12" eb="14">
      <t>フッコウ</t>
    </rPh>
    <rPh sb="15" eb="16">
      <t>ム</t>
    </rPh>
    <rPh sb="18" eb="20">
      <t>ボウサイ</t>
    </rPh>
    <rPh sb="20" eb="22">
      <t>ケイカク</t>
    </rPh>
    <rPh sb="22" eb="23">
      <t>トウ</t>
    </rPh>
    <rPh sb="24" eb="26">
      <t>ケントウ</t>
    </rPh>
    <rPh sb="26" eb="28">
      <t>チョウサ</t>
    </rPh>
    <phoneticPr fontId="3"/>
  </si>
  <si>
    <t>ランドブレイン（株）　代表取締役　吉武　祐一</t>
    <rPh sb="7" eb="10">
      <t>カブ</t>
    </rPh>
    <rPh sb="11" eb="13">
      <t>ダイヒョウ</t>
    </rPh>
    <rPh sb="13" eb="16">
      <t>トリシマリヤク</t>
    </rPh>
    <rPh sb="17" eb="19">
      <t>ヨシタケ</t>
    </rPh>
    <rPh sb="20" eb="22">
      <t>ユウイチ</t>
    </rPh>
    <phoneticPr fontId="3"/>
  </si>
  <si>
    <t>大都市災害からの早期回復に向けた都市づくり方策検討調査</t>
    <rPh sb="0" eb="3">
      <t>ダイトシ</t>
    </rPh>
    <rPh sb="3" eb="5">
      <t>サイガイ</t>
    </rPh>
    <rPh sb="8" eb="10">
      <t>ソウキ</t>
    </rPh>
    <rPh sb="10" eb="12">
      <t>カイフク</t>
    </rPh>
    <rPh sb="13" eb="14">
      <t>ム</t>
    </rPh>
    <rPh sb="16" eb="18">
      <t>トシ</t>
    </rPh>
    <rPh sb="21" eb="23">
      <t>ホウサク</t>
    </rPh>
    <rPh sb="23" eb="25">
      <t>ケントウ</t>
    </rPh>
    <rPh sb="25" eb="27">
      <t>チョウサ</t>
    </rPh>
    <phoneticPr fontId="3"/>
  </si>
  <si>
    <t>パシフィックコンサルタンツ（株）</t>
    <rPh sb="13" eb="16">
      <t>カブ</t>
    </rPh>
    <phoneticPr fontId="3"/>
  </si>
  <si>
    <t>集約型都市構造施策の合意形成推進に向けたＳＷＣ総合特区都市の「健康まちづくり政策」の取組に関する調査検討業務</t>
    <rPh sb="0" eb="3">
      <t>シュウヤクガタ</t>
    </rPh>
    <rPh sb="3" eb="5">
      <t>トシ</t>
    </rPh>
    <rPh sb="5" eb="7">
      <t>コウゾウ</t>
    </rPh>
    <rPh sb="7" eb="9">
      <t>セサク</t>
    </rPh>
    <rPh sb="10" eb="12">
      <t>ゴウイ</t>
    </rPh>
    <rPh sb="12" eb="14">
      <t>ケイセイ</t>
    </rPh>
    <rPh sb="14" eb="16">
      <t>スイシン</t>
    </rPh>
    <rPh sb="17" eb="18">
      <t>ム</t>
    </rPh>
    <rPh sb="23" eb="25">
      <t>ソウゴウ</t>
    </rPh>
    <rPh sb="25" eb="27">
      <t>トック</t>
    </rPh>
    <rPh sb="27" eb="29">
      <t>トシ</t>
    </rPh>
    <rPh sb="31" eb="33">
      <t>ケンコウ</t>
    </rPh>
    <rPh sb="38" eb="40">
      <t>セイサク</t>
    </rPh>
    <rPh sb="42" eb="44">
      <t>トリクミ</t>
    </rPh>
    <rPh sb="45" eb="46">
      <t>カン</t>
    </rPh>
    <rPh sb="48" eb="50">
      <t>チョウサ</t>
    </rPh>
    <rPh sb="50" eb="52">
      <t>ケントウ</t>
    </rPh>
    <rPh sb="52" eb="54">
      <t>ギョウム</t>
    </rPh>
    <phoneticPr fontId="3"/>
  </si>
  <si>
    <t>支出負担行為担当官　栗田　卓也
国土交通省都市局
東京都千代田区霞が関２－１－３</t>
    <rPh sb="10" eb="12">
      <t>クリタ</t>
    </rPh>
    <rPh sb="13" eb="15">
      <t>タクヤ</t>
    </rPh>
    <phoneticPr fontId="2"/>
  </si>
  <si>
    <t>（株）国際開発コンサルタンツ</t>
    <rPh sb="0" eb="3">
      <t>カブ</t>
    </rPh>
    <rPh sb="3" eb="5">
      <t>コクサイ</t>
    </rPh>
    <rPh sb="5" eb="7">
      <t>カイハツ</t>
    </rPh>
    <phoneticPr fontId="7"/>
  </si>
  <si>
    <t>平成２７年度　海外の不動産見本市を通じた都市の情報発信手法に関する調査業務</t>
    <rPh sb="0" eb="2">
      <t>ヘイセイ</t>
    </rPh>
    <rPh sb="4" eb="6">
      <t>ネンド</t>
    </rPh>
    <rPh sb="7" eb="9">
      <t>カイガイ</t>
    </rPh>
    <rPh sb="10" eb="13">
      <t>フドウサン</t>
    </rPh>
    <rPh sb="13" eb="16">
      <t>ミホンイチ</t>
    </rPh>
    <rPh sb="17" eb="18">
      <t>ツウ</t>
    </rPh>
    <rPh sb="20" eb="22">
      <t>トシ</t>
    </rPh>
    <rPh sb="23" eb="25">
      <t>ジョウホウ</t>
    </rPh>
    <rPh sb="25" eb="27">
      <t>ハッシン</t>
    </rPh>
    <rPh sb="27" eb="29">
      <t>シュホウ</t>
    </rPh>
    <rPh sb="30" eb="31">
      <t>カン</t>
    </rPh>
    <rPh sb="33" eb="35">
      <t>チョウサ</t>
    </rPh>
    <rPh sb="35" eb="37">
      <t>ギョウム</t>
    </rPh>
    <phoneticPr fontId="3"/>
  </si>
  <si>
    <t>森ビル（株）</t>
    <rPh sb="0" eb="1">
      <t>モリ</t>
    </rPh>
    <rPh sb="3" eb="6">
      <t>カブ</t>
    </rPh>
    <phoneticPr fontId="2"/>
  </si>
  <si>
    <t>平成２７年度「第３２回日韓都市開発協力会議」に係る会議準備・運営等業務</t>
    <rPh sb="0" eb="2">
      <t>ヘイセイ</t>
    </rPh>
    <rPh sb="4" eb="6">
      <t>ネンド</t>
    </rPh>
    <rPh sb="7" eb="8">
      <t>ダイ</t>
    </rPh>
    <rPh sb="10" eb="11">
      <t>カイ</t>
    </rPh>
    <rPh sb="11" eb="13">
      <t>ニッカン</t>
    </rPh>
    <rPh sb="13" eb="15">
      <t>トシ</t>
    </rPh>
    <rPh sb="15" eb="17">
      <t>カイハツ</t>
    </rPh>
    <rPh sb="17" eb="19">
      <t>キョウリョク</t>
    </rPh>
    <rPh sb="19" eb="21">
      <t>カイギ</t>
    </rPh>
    <rPh sb="23" eb="24">
      <t>カカ</t>
    </rPh>
    <rPh sb="25" eb="27">
      <t>カイギ</t>
    </rPh>
    <rPh sb="27" eb="29">
      <t>ジュンビ</t>
    </rPh>
    <rPh sb="30" eb="32">
      <t>ウンエイ</t>
    </rPh>
    <rPh sb="32" eb="33">
      <t>トウ</t>
    </rPh>
    <rPh sb="33" eb="35">
      <t>ギョウム</t>
    </rPh>
    <phoneticPr fontId="3"/>
  </si>
  <si>
    <t>平成２７年度「日本版シティ・フューチャー・ギャラリー基本構想（仮称）」の策定に向けた調査業務</t>
    <rPh sb="0" eb="2">
      <t>ヘイセイ</t>
    </rPh>
    <rPh sb="4" eb="6">
      <t>ネンド</t>
    </rPh>
    <rPh sb="7" eb="10">
      <t>ニホンバン</t>
    </rPh>
    <rPh sb="26" eb="28">
      <t>キホン</t>
    </rPh>
    <rPh sb="28" eb="30">
      <t>コウソウ</t>
    </rPh>
    <rPh sb="31" eb="33">
      <t>カショウ</t>
    </rPh>
    <rPh sb="36" eb="38">
      <t>サクテイ</t>
    </rPh>
    <rPh sb="39" eb="40">
      <t>ム</t>
    </rPh>
    <rPh sb="42" eb="44">
      <t>チョウサ</t>
    </rPh>
    <rPh sb="44" eb="46">
      <t>ギョウム</t>
    </rPh>
    <phoneticPr fontId="3"/>
  </si>
  <si>
    <t>シティ・フューチャー・ギャラリー基本構想検討共同提案体　（代）プライスウォーターハウスクーパース（株）</t>
    <rPh sb="16" eb="18">
      <t>キホン</t>
    </rPh>
    <rPh sb="18" eb="20">
      <t>コウソウ</t>
    </rPh>
    <rPh sb="20" eb="22">
      <t>ケントウ</t>
    </rPh>
    <rPh sb="22" eb="24">
      <t>キョウドウ</t>
    </rPh>
    <rPh sb="24" eb="26">
      <t>テイアン</t>
    </rPh>
    <rPh sb="26" eb="27">
      <t>タイ</t>
    </rPh>
    <rPh sb="29" eb="30">
      <t>ダイ</t>
    </rPh>
    <rPh sb="49" eb="50">
      <t>カブ</t>
    </rPh>
    <phoneticPr fontId="2"/>
  </si>
  <si>
    <t>－</t>
    <phoneticPr fontId="2"/>
  </si>
  <si>
    <t>－</t>
    <phoneticPr fontId="2"/>
  </si>
  <si>
    <t>平成２６年度首都圏整備に関する年次報告（平成２７年版首都圏白書）作成業務</t>
    <rPh sb="0" eb="2">
      <t>ヘイセイ</t>
    </rPh>
    <rPh sb="4" eb="6">
      <t>ネンド</t>
    </rPh>
    <rPh sb="6" eb="9">
      <t>シュトケン</t>
    </rPh>
    <rPh sb="9" eb="11">
      <t>セイビ</t>
    </rPh>
    <rPh sb="12" eb="13">
      <t>カン</t>
    </rPh>
    <rPh sb="15" eb="17">
      <t>ネンジ</t>
    </rPh>
    <rPh sb="17" eb="19">
      <t>ホウコク</t>
    </rPh>
    <rPh sb="20" eb="22">
      <t>ヘイセイ</t>
    </rPh>
    <rPh sb="24" eb="26">
      <t>ネンバン</t>
    </rPh>
    <rPh sb="26" eb="29">
      <t>シュトケン</t>
    </rPh>
    <rPh sb="29" eb="31">
      <t>ハクショ</t>
    </rPh>
    <rPh sb="32" eb="34">
      <t>サクセイ</t>
    </rPh>
    <rPh sb="34" eb="36">
      <t>ギョウム</t>
    </rPh>
    <phoneticPr fontId="3"/>
  </si>
  <si>
    <t>都市公園等整備現況調査業務</t>
    <rPh sb="0" eb="2">
      <t>トシ</t>
    </rPh>
    <rPh sb="2" eb="4">
      <t>コウエン</t>
    </rPh>
    <rPh sb="4" eb="5">
      <t>トウ</t>
    </rPh>
    <rPh sb="5" eb="7">
      <t>セイビ</t>
    </rPh>
    <rPh sb="7" eb="9">
      <t>ゲンキョウ</t>
    </rPh>
    <rPh sb="9" eb="11">
      <t>チョウサ</t>
    </rPh>
    <rPh sb="11" eb="13">
      <t>ギョウム</t>
    </rPh>
    <phoneticPr fontId="3"/>
  </si>
  <si>
    <t>平成２７年度都市行政情報データベース改修・運営業務</t>
    <rPh sb="0" eb="2">
      <t>ヘイセイ</t>
    </rPh>
    <rPh sb="4" eb="6">
      <t>ネンド</t>
    </rPh>
    <rPh sb="6" eb="8">
      <t>トシ</t>
    </rPh>
    <rPh sb="8" eb="10">
      <t>ギョウセイ</t>
    </rPh>
    <rPh sb="10" eb="12">
      <t>ジョウホウ</t>
    </rPh>
    <rPh sb="18" eb="20">
      <t>カイシュウ</t>
    </rPh>
    <rPh sb="21" eb="23">
      <t>ウンエイ</t>
    </rPh>
    <rPh sb="23" eb="25">
      <t>ギョウム</t>
    </rPh>
    <phoneticPr fontId="3"/>
  </si>
  <si>
    <t>平成２７年度「OECD地域開発政策委員会第６回首長と閣僚のラウンドテーブル」（メキシコ）に係る会議準備・運営等業務</t>
    <rPh sb="0" eb="2">
      <t>ヘイセイ</t>
    </rPh>
    <rPh sb="4" eb="6">
      <t>ネンド</t>
    </rPh>
    <rPh sb="11" eb="13">
      <t>チイキ</t>
    </rPh>
    <rPh sb="13" eb="15">
      <t>カイハツ</t>
    </rPh>
    <rPh sb="15" eb="17">
      <t>セイサク</t>
    </rPh>
    <rPh sb="17" eb="20">
      <t>イインカイ</t>
    </rPh>
    <rPh sb="20" eb="21">
      <t>ダイ</t>
    </rPh>
    <rPh sb="22" eb="23">
      <t>カイ</t>
    </rPh>
    <rPh sb="23" eb="25">
      <t>シュチョウ</t>
    </rPh>
    <rPh sb="26" eb="28">
      <t>カクリョウ</t>
    </rPh>
    <rPh sb="45" eb="46">
      <t>カカワ</t>
    </rPh>
    <rPh sb="47" eb="49">
      <t>カイギ</t>
    </rPh>
    <rPh sb="49" eb="51">
      <t>ジュンビ</t>
    </rPh>
    <rPh sb="52" eb="54">
      <t>ウンエイ</t>
    </rPh>
    <rPh sb="54" eb="55">
      <t>トウ</t>
    </rPh>
    <rPh sb="55" eb="57">
      <t>ギョウム</t>
    </rPh>
    <phoneticPr fontId="3"/>
  </si>
  <si>
    <t>平成２７年度「第４会都市政策に係る日仏交流会議」に係る会議準備・運営等業務</t>
    <rPh sb="0" eb="2">
      <t>ヘイセイ</t>
    </rPh>
    <rPh sb="4" eb="6">
      <t>ネンド</t>
    </rPh>
    <rPh sb="7" eb="8">
      <t>ダイ</t>
    </rPh>
    <rPh sb="9" eb="10">
      <t>カイ</t>
    </rPh>
    <rPh sb="10" eb="12">
      <t>トシ</t>
    </rPh>
    <rPh sb="12" eb="14">
      <t>セイサク</t>
    </rPh>
    <rPh sb="15" eb="16">
      <t>カカ</t>
    </rPh>
    <rPh sb="17" eb="19">
      <t>ニチフツ</t>
    </rPh>
    <rPh sb="19" eb="21">
      <t>コウリュウ</t>
    </rPh>
    <rPh sb="21" eb="23">
      <t>カイギ</t>
    </rPh>
    <rPh sb="25" eb="26">
      <t>カカ</t>
    </rPh>
    <rPh sb="27" eb="29">
      <t>カイギ</t>
    </rPh>
    <rPh sb="29" eb="31">
      <t>ジュンビ</t>
    </rPh>
    <rPh sb="32" eb="34">
      <t>ウンエイ</t>
    </rPh>
    <rPh sb="34" eb="35">
      <t>トウ</t>
    </rPh>
    <rPh sb="35" eb="37">
      <t>ギョウム</t>
    </rPh>
    <phoneticPr fontId="2"/>
  </si>
  <si>
    <t>（株）公共計画研究所
東京都渋谷区桜丘町２２－１４</t>
    <rPh sb="0" eb="3">
      <t>カブ</t>
    </rPh>
    <rPh sb="3" eb="5">
      <t>コウキョウ</t>
    </rPh>
    <rPh sb="5" eb="7">
      <t>ケイカク</t>
    </rPh>
    <rPh sb="7" eb="10">
      <t>ケンキュウジョ</t>
    </rPh>
    <rPh sb="11" eb="14">
      <t>トウキョウト</t>
    </rPh>
    <rPh sb="14" eb="17">
      <t>シブヤク</t>
    </rPh>
    <rPh sb="17" eb="19">
      <t>サクラガオカ</t>
    </rPh>
    <rPh sb="19" eb="20">
      <t>マチ</t>
    </rPh>
    <phoneticPr fontId="2"/>
  </si>
  <si>
    <t>01：一般競争入札</t>
  </si>
  <si>
    <t>（株）イベントアンドコンベンションハウス
東京都千代田区東神田１－７－８</t>
    <rPh sb="0" eb="3">
      <t>カブ</t>
    </rPh>
    <rPh sb="21" eb="24">
      <t>トウキョウト</t>
    </rPh>
    <rPh sb="24" eb="28">
      <t>チヨダク</t>
    </rPh>
    <rPh sb="28" eb="29">
      <t>ヒガシ</t>
    </rPh>
    <rPh sb="29" eb="31">
      <t>カンダ</t>
    </rPh>
    <phoneticPr fontId="2"/>
  </si>
  <si>
    <t>（株）オーエムシー
東京都新宿区四谷４－３４－１</t>
    <rPh sb="0" eb="3">
      <t>カブ</t>
    </rPh>
    <rPh sb="10" eb="13">
      <t>トウキョウト</t>
    </rPh>
    <rPh sb="13" eb="16">
      <t>シンジュクク</t>
    </rPh>
    <rPh sb="16" eb="18">
      <t>ヨツヤ</t>
    </rPh>
    <phoneticPr fontId="2"/>
  </si>
  <si>
    <t>（株）ヨコハマシステムズ
神奈川県横浜市西区北幸２－６－２６</t>
    <rPh sb="0" eb="3">
      <t>カブ</t>
    </rPh>
    <rPh sb="13" eb="17">
      <t>カナガワケン</t>
    </rPh>
    <rPh sb="17" eb="20">
      <t>ヨコハマシ</t>
    </rPh>
    <rPh sb="20" eb="22">
      <t>ニシク</t>
    </rPh>
    <rPh sb="22" eb="23">
      <t>キタ</t>
    </rPh>
    <phoneticPr fontId="2"/>
  </si>
  <si>
    <t>（株）ライテック
東京都新宿区市谷船河原町１１番地</t>
    <rPh sb="0" eb="3">
      <t>カブ</t>
    </rPh>
    <rPh sb="9" eb="12">
      <t>トウキョウト</t>
    </rPh>
    <rPh sb="12" eb="15">
      <t>シンジュクク</t>
    </rPh>
    <rPh sb="15" eb="17">
      <t>イチガヤ</t>
    </rPh>
    <rPh sb="17" eb="18">
      <t>フネ</t>
    </rPh>
    <rPh sb="18" eb="20">
      <t>カワラ</t>
    </rPh>
    <rPh sb="20" eb="21">
      <t>マチ</t>
    </rPh>
    <rPh sb="23" eb="25">
      <t>バンチ</t>
    </rPh>
    <phoneticPr fontId="2"/>
  </si>
  <si>
    <t>勝美印刷（株）
東京都文京区小石川１－３－７</t>
    <rPh sb="0" eb="1">
      <t>カ</t>
    </rPh>
    <rPh sb="2" eb="4">
      <t>インサツ</t>
    </rPh>
    <rPh sb="5" eb="6">
      <t>カブ</t>
    </rPh>
    <rPh sb="8" eb="11">
      <t>トウキョウト</t>
    </rPh>
    <rPh sb="11" eb="14">
      <t>ブンキョウク</t>
    </rPh>
    <rPh sb="14" eb="17">
      <t>コイシカワ</t>
    </rPh>
    <phoneticPr fontId="2"/>
  </si>
  <si>
    <t>（株）三菱総合研究所</t>
    <rPh sb="0" eb="3">
      <t>カブ</t>
    </rPh>
    <rPh sb="3" eb="5">
      <t>ミツビシ</t>
    </rPh>
    <rPh sb="5" eb="7">
      <t>ソウゴウ</t>
    </rPh>
    <rPh sb="7" eb="10">
      <t>ケンキュウショ</t>
    </rPh>
    <phoneticPr fontId="2"/>
  </si>
  <si>
    <t>　本業務は、公共交通の整備効果の実態把握から、公共交通のサービス水準のあり方について、定量的に評価する方策の検討を行い、また、立地適正化計画及びそれに位置付けられる交通施策について、定量的な評価手法の検討を行うことを目的とする。
　本業務を行うにあたっては、都市交通に係る調査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仕様書での記載を具体化したキーワードが網羅されており、また、特定テーマに対する企画提案についても、多様なデータの整理・分析、ケーススタディの実施、自治体向けの分析説明資料のとりまとめが提案されていることから、的確性、実現性があるものと判断し、企画競争実施委員会及び企画競争有識者委員会にて当該法人を特定したものである。
　したがって本調査については、会計法第２９条の３第４項及び予決令第１０２条の４第３号に基づき、一般財団法人計量計画研究所と随意契約を行うものである。
　（企画競争）</t>
    <rPh sb="551" eb="553">
      <t>キカク</t>
    </rPh>
    <rPh sb="553" eb="555">
      <t>キョウソウ</t>
    </rPh>
    <phoneticPr fontId="2"/>
  </si>
  <si>
    <t>　本業務は、コンパクト＋ネットワークの実現に資する都市･地域総合交通戦略に関する検討と、ＢＲＴ導入手法に関する検討・分析を行い、自治体における交通施策の取組を支援する手引き案等を作成することを目的とする。
　本業務を行うにあたっては、ＢＲＴ等の交通施設導入に関する調査・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ており、さらに、各種計画（地域公共交通網形成計画等）との整合性の検討や都市の特性に応じた検討・自治体アンケートなどの提案がされており、また、都市・地域総合交通戦略の検討内容の反映や構想・計画・実施の各段階に分けた検討などの提案がされ、業務目的や課題・社会情勢等を理解した着眼点・作業方針となっていることから、的確性及び実現性があるものと判断し、企画競争実施委員会及び企画競争有識者委員会にて当該共同提案体を特定したものである。
　したがって本調査については、会計法第２９条の３第４項及び予決令第１０２条の４第３号に基づき、BRT等導入推進共同提案体と随意契約を行うものである。
　（企画競争）</t>
    <rPh sb="638" eb="640">
      <t>キカク</t>
    </rPh>
    <rPh sb="640" eb="642">
      <t>キョウソウ</t>
    </rPh>
    <phoneticPr fontId="2"/>
  </si>
  <si>
    <t>　まちづくりにおいては、「どこでも、だれでも、自由に、使いやすく」というユニバーサルデザインの考え方を踏まえた、多様な人々が利用しやすいよう都市や生活環境を
デザインする取組を推進していくことが求められている。
　また、平成26年8月に「健康・医療・福祉のまちづくりの推進ガイドライン」が策定され、多くの市民が自立的に、また必要に応じて地域の支援を得て、より活動的に暮らせるまちづくりを進めていくには、都市政策と一体となった、健康、医療及び福祉部局と連携した取組を進めていくことが必要とされている。
　そこで、本業務は、ユニバーサルデザインの視点をより高めた移動機能の充実や移動性　　の確保方策についての検討、都市及び交通に関するデータと健康に関するデータ、医療情報、　　福祉情報との関連性についての分析、健康・医療・福祉のまちづくりにあたっての課題の抽　　出方法等についての検討により、｢健康・医療・福祉のまちづくり｣の普及促進に必要な方策　　等の検討を行うことを目的とする。
　本業務を行うにあたっては、健康、医療及び福祉施策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理解し、特定テーマに対する企画提案についても、ユニバーサルデザインの視点を高めた移動機能の充実や移動性の確保方策、また、各種データを活用した課題分析に対し、段階的に詳細な検討を実施して進める手法で提案していることから、実現性において優れていると判断し、企画競争実施委員会及び企画競争有識者委員会にて当該法人を特定したものである。
　したがって本調査については、会計法第２９条の３第４項及び予決令第１０２条の４第３号に基づき都市のユニバーサルデザインに対応したまちづくりのあり方検討業務都市づくりパブリックデザインセンター・国際開発コンサルタンツ共同提案体と随意契約を行うものである。
（企画競争）</t>
    <rPh sb="918" eb="920">
      <t>キカク</t>
    </rPh>
    <rPh sb="920" eb="922">
      <t>キョウソウ</t>
    </rPh>
    <phoneticPr fontId="2"/>
  </si>
  <si>
    <t>　本業務は、沿線地方公共団体と鉄道事業者等の持続的な連携による鉄道沿線まちづくりを促進・展開するための方策の検討を目的とする。
　本業務を行うにあたっては、都市交通計画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ており、さらに、人口減少・高齢化の状況とその認識について「大都市郊外部」の特性に基づいた提案や、沿線都市群形成のパターンを踏まえたケーススタディ対象の選定方法、鉄道沿線まちづくりの展開に向けた「地方鉄道沿線地域」の先進事例の大都市郊外部での適用可能性の検証、ライフスタイル等に関する自社のデータベースを活用した沿線住民ニーズの分析を含む提案がされており、現在の社会経済情勢等との整合性、提案内容の説得力、高度な検討・解析方法を有する点から見て、的確性、実現性及び独創性があるものと判断し、企画競争実施委員会及び企画競争有識者委員会にて当該法人を特定した。
　したがって本業務については、会計法第２９条の３第４項及び予決令第１０２条の４第３号に基づき、株式会社三菱総合研究所と随意契約を行うものである。
　（企画競争）</t>
    <rPh sb="651" eb="653">
      <t>キカク</t>
    </rPh>
    <rPh sb="653" eb="655">
      <t>キョウソウ</t>
    </rPh>
    <phoneticPr fontId="2"/>
  </si>
  <si>
    <t>　本業務は、地震等災害発生時に地下街利用者の誰もが安心して避難ができるよう、バリアフリーの方策の検討や、情報通信技術の活用の可能性を整理･検討し、地下街防災対策の一層の推進に資することを目的とする。
　本業務を行うにあたっては、地下空間の避難計画や防災計画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ており、さらに、地下街の災害時におけるバリアフリーを検討するうえでの留意点が的確に記述され、バリアフリーを検討する際に参考とする文献について記述されていること、また、地下街周辺施設と一体となって防災対策をすすめていくうえでの留意点が的確に記述されていることから、的確性及び実現性があるものと判断し、企画競争実施委員会及び企画競争有識者委員会にて当該共同提案体を特定したものである。
　したがって本調査については、会計法第２９条の３第４項及び予決令第１０２条の４第３号に基づき、地下街の防災対策推進に関する検討業務共同提案体と随意契約を行うものである。
（企画競争）</t>
    <rPh sb="621" eb="623">
      <t>キカク</t>
    </rPh>
    <rPh sb="623" eb="625">
      <t>キョウソウ</t>
    </rPh>
    <phoneticPr fontId="2"/>
  </si>
  <si>
    <t>　本業務は、観光地における交通対策として、地域活性化と観光地の魅力向上の双方に資する取組事例や、外国人旅行者への対応方策を調査するとともに、観光に伴って発生する交通について評価する際に、必要となるデータの諸元や調査方法、観光交通の特性や分析手法、目標水準、施策効果、まちづくりへの波及効果等について検討を行っている事例を整理し、観光地における都市・地域総合交通戦略のあり方について検討することを目的とする。
　本業務を行うにあたっては、都市交通対策に係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仕様書での記載を具体化したキーワードが網羅されており、また、特定テーマに対する企画提案についても、広場についての事例調査の必要性、事例カルテの作成、日常交通と観光交通を考慮した交通計画の策定方法の整理が提案されていることから、的確性、実現性があるものと判断し、企画競争実施委員会及び企画競争有識者委員会にて当該法人を特定したものである。
　したがって本調査については、会計法第２９条の３第４項及び予決令第１０２条の４第３号に基づき、一般財団法人計量計画研究所と随意契約を行うものである。
（企画競争）</t>
    <rPh sb="648" eb="650">
      <t>キカク</t>
    </rPh>
    <rPh sb="650" eb="652">
      <t>キョウソウ</t>
    </rPh>
    <phoneticPr fontId="2"/>
  </si>
  <si>
    <t>　本業務は、BRT導入に向けて、停留所のバリアフリー技術等の有効性や課題を整理したうえで、縁石改良による技術検証の社会実験を実施し、バス停留所の構造に関する課題と方策の検討を目的とする。
　本業務を行うにあたっては、交通施設導入に関する調査・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ており、さらに、縁石の構造検討に加えて、主体別（事業者、利用者等、道路管理者）の運用上の課題検討やアンケートの実施などの提案がされており、また、運用上の具体的な課題（タイヤ摩耗）の検証や国内での試作品による検証等の提案がされ、業務目的や関係制度・課題を理解した着眼点・作業方針となっており、自主研究による社会実験の実績もあることから、的確性、実現性及び独創性があるものと判断し、企画競争実施委員会及び企画競争有識者委員会にて当該法人を特定したものである。
　したがって本調査については、会計法第２９条の３第４項及び予決令第１０２条の４第３号に基づき、公益社団法人日本交通計画協会と随意契約を行うものである。
　（企画競争）</t>
    <rPh sb="1" eb="2">
      <t>ホン</t>
    </rPh>
    <rPh sb="639" eb="641">
      <t>キカク</t>
    </rPh>
    <rPh sb="641" eb="643">
      <t>キョウソウ</t>
    </rPh>
    <phoneticPr fontId="2"/>
  </si>
  <si>
    <t>　都市施設については、公共が整備する施設等に加え近年では、民間が整備する公共的な空間や施設が増加している。このような都市施設の機能は、都市マネジメントの観点からも公共空間等と民間が所有する空間・施設とを一体的に確保していく必要があり、民間所有の空間・施設については、計画としての一体性と合わせ、安全・快適な空間等としての機能の確保を図ることが求められている。
　本業務は、民間が所有する空間・施設と公共空間を一体的に活用した空間における安全性等の諸機能確保に関する方策を検討するとともに、快適な歩行空間の諸機能確保に関する評価・検討を行い、効率的で魅力ある都市を確立するための方策について検討するものである。
　本業務を行うにあたっては、交通計画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歩行空間の諸機能確保に関する評価について、評価手法と簡便な計測手法を組み合わせた作業方針が提案されており、さらに、特定テーマに対する企画提案についても、海外・国内基準等の設定根拠から歩行特性や高齢化に対応した歩行者サービス水準の見直しが着眼点として含まれていることから、有益性、的確性において優れていると判断し、企画競争実施委員会及び企画競争有識者委員会にて当該共同提案体を特定したものである。
　したがって本業務については、会計法第２９条の３第４項及び予決令第１０２条の４第３号に基づき、公共的空間の活用推進共同提案体と随意契約を行うものである。
　（企画競争）</t>
    <rPh sb="753" eb="755">
      <t>キカク</t>
    </rPh>
    <rPh sb="755" eb="757">
      <t>キョウソウ</t>
    </rPh>
    <phoneticPr fontId="2"/>
  </si>
  <si>
    <t>　 わが国の都市が、今後、「コンパクトな都市」、「レジリエントな都市」、「グローバルな都市」といった望ましい姿を実現するためには、既存ストックを有効に活用しながら、さらに公民連携した都市の再生を進めていくことが求められている。
　そのような中、国際競争力や都市機能の強化を図るため、周辺開発と一体となった公共施設の整備や駅の再編などの構想や計画が進められている。
　本業務は、国際競争力強化等に向けて、交通施設等の公共施設と民間都市開発との一体的な整備に必要となる連携方策を検討するとともに、民間都市開発と一体となった交通施設等の整備方策について検討を行うものである。
　本業務を行うにあたっては、交通計画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特定テーマに対する企画提案について、公共施設を設置する空間や費用を確保・担保するための手段が着眼点として含まれており、さらにケーススタディの対象地区を土地利用転換と既存施設の機能強化のケースから選定することを提案していることから、的確性において優れていると判断し、企画競争実施委員会及び企画競争有識者委員会にて当該法人を特定したものである。
　したがって本業務については、会計法第２９条の３第４項及び予決令第１０２条の４第３号に基づき、株式会社日建設計総合研究所と随意契約を行うものである。
　（企画競争）</t>
    <rPh sb="704" eb="706">
      <t>キカク</t>
    </rPh>
    <rPh sb="706" eb="708">
      <t>キョウソウ</t>
    </rPh>
    <phoneticPr fontId="2"/>
  </si>
  <si>
    <t>　機械式立体駐車場は、都市の限られた空間に自動車の駐車場所を提供するという都市機能の一端を担っており、暮らしを支える身近な設備として日常的に利用されている。しかしその一方で、昨今、利用者等の事故が発生していることから、国土交通省は平成２６年に「機械式立体駐車場の安全対策に関するガイドライン」（以下「ガイドライン」という。）を策定・公表し、関係主体に対して安全対策の推進を要請している。
　このような背景から、本業務は、ガイドラインに示された取組事項について具体的な実施方法等の検討・整理を行うとともに、ガイドラインに基づく具体的取組の支援等を通じて先導事例の収集・分析・整理を行うことにより、機械式立体駐車場の安全対策の一層の推進を図るものである。
　本業務を行うにあたっては、機械装置の安全性に関する検討業務を行った実績等を有していること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たものであり、特定テーマに対する企画提案についても、ガイドラインの取組状況に関して、関係主体が具体的な実施方法を十分理解していないという点が適切に把握され、その解決方法として管理責任者の役割や選任方法、保守・点検の箇所・頻度、安全教育の内容・方法等について具体的に検討・整理することが適切に提案されている点、先導事例の収集・分析・整理の作業方針・方法に関して、関係主体間の協議の場の設置、安全対策の合意形成、効果検証等の実施手順が具体的に提案されている点から、社会情勢等との整合性が高く、説得力があり、的確性及び実現性があると判断し、企画競争実施委員会及び企画競争有識者委員会にて当該業者を特定したものである。
　したがって、本調査については、会計法第２９条の３第４項及び予決令第１０２条の４第３号に基づき、公益社団法人 立体駐車場工業会と随意契約を行うものである。
　（企画競争）</t>
    <rPh sb="914" eb="916">
      <t>キカク</t>
    </rPh>
    <rPh sb="916" eb="918">
      <t>キョウソウ</t>
    </rPh>
    <phoneticPr fontId="2"/>
  </si>
  <si>
    <t>　我が国の駐車場は、昭和３２年の駐車場法制定以降、道路交通の円滑化を目的に、量的整備が着実に進められてきた。
　その一方、昨今、駐車場を取り巻く環境は大きく変化しており、駐車場の質的向上が重要な課題となっている。例えば、高齢化・人口減少社会に対応したコンパクトなまちづくりを進めていく上で、駐車場の適正配置・集約化や公共交通との結節機能の強化が求められている。また、カーシェアリングの普及、環境対応車や自動運転システムの開発等を見据えた駐車場の新たな役割を模索する必要がある。
　このような背景から、本業務は、駐車場の外部環境の変化について分析を行うとともに、国内及び海外の駐車場施策に関する取組事例の調査・分析を行い、また、これらの結果をもとに、これからの駐車場施策のあり方に関する検討を行うものである。
　本業務を行うにあたっては、駐車場施策に関する検討業務を行った実績等を有していること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たものであり、特定テーマに対する企画提案についても、地域活性化との連携や民間事業者との関連を含め外部環境変化の整理点について網羅されている点、ヒアリングを行う有識者について幅広い分野の専門家が提案されている点、駐車場に関連する制度運用の動向等について適切に把握され、今後の駐車場施策のあり方を検討していく上での着眼点が幅広く提案されている点で、業務目的や課題を理解した着眼点及び検討方針であることから、的確性及び実現性があると判断し、企画競争実施委員会及び企画競争有識者委員会にて当該業者を特定したものである。
　したがって、本調査については、会計法第２９条の３第４項及び予決令第１０２条の４第３号に基づき、株式会社 日建設計総合研究所と随意契約を行うものである。
　（企画競争）</t>
    <rPh sb="888" eb="890">
      <t>キカク</t>
    </rPh>
    <rPh sb="890" eb="892">
      <t>キョウソウ</t>
    </rPh>
    <phoneticPr fontId="2"/>
  </si>
  <si>
    <t>本業務は、情報取得困難者である外国人の動きに着目し、滞在目的（仕事、観光）等の実態を把握し、大都市部での大規模災害時に備えた情報取得困難者への対応方策のあり方を検討することを目的としている。
本業務を効果的に遂行するためには、情報取得困難者である外国人に対する課題とそれを解決するための対応方策について十分に認識していることや市街地の災害対策の立案に関する業務の実績を有することなどが必要である。
このことから本業務は、配置予定者の経験及び能力、特定テーマに対する企画提案等についての評価を行い、優れた提案を特定する企画競争の実施を経て発注することが適切であるため、当該手続きを行ったところである。
企画競争の実施にあたり、平成２７年６月９日から６月２９日までの期間、庁舎内掲示板及び国土交通省調達情報公開システムにて本調査に関する企画提案を募集したところ、１７者が業務説明書の交付を求め、６月２９日までに３者から企画提案書の提出があった。提出のあった企画提案書の内容について、評価者３名による書類審査を行い、７月６日に企画競争実施委員会、７月２３日に企画競争有識者委員会に諮った結果、株式会社日建設計総合研究所の企画提案書が特定された。
その内容は、本業務の趣旨を十分に理解し、妥当性の高い実施手順を提示し、特定テーマに対する企画提案についても、問題認識が明確に示されているとともに、これを踏まえた業務の取組方針が具体的に提示されており、的確性、実現性が高いものである。また、本業務の遂行に当たって十分な専門性、経験があることが確認できる。
このことから、会計法第２９条の３第４項、予算決算及び会計令第１０２条の４第３号に基づき、上記請負先と随意契約を締結するものである。</t>
  </si>
  <si>
    <t>本業務は、宅地の安全度向上に資する情報提供のあり方の検討や新たに得られた知見等を踏まえた宅地防災マニュアルの改定、及び液状化対策の効果検証方法等についての検討を行い、宅地の安全性の確保を図るものである。
本業務を効果的に遂行するためには、宅地防災に関する専門的知識を保有していること、宅地造成や地盤災害に関する業務の実績を有すること、宅地の耐震化に関する課題を十分に認識していることなどが必要である。
このことから、担当者の知識や経験及び本業務のテーマ等の検討方法についての幅広い提案を評価し、優れた提案を選定する企画競争を経て発注することが適切であるため、当該手続きを行ったところである。
企画競争実施にあたり、平成２７年６月２日から６月２６日までの期間、庁舎内掲示板及び調達情報公開システムにて本調査に関する企画を募集したところ、６者が業務説明書の交付を求め、６月２６日までに２者から企画提案書の提出があった。提出のあった２者の企画提案書の内容について、評価者３名による書類審査を行い、企画競争実施委員会および企画競争有識者委員会に諮った結果、株式会社千代田コンサルタント東京事業部の企画提案書が特定された。
その内容は、目的・条件・内容の理解度が高く、本調査を確実に遂行できる能力を有していると判断されることから、会計法第２９条の３第４項及び予算決算及び会計令第１０２条の４第３号に基づき、同法人と随意契約を行うものである。</t>
  </si>
  <si>
    <t>本業務は、災害時の円滑な対応のため、地方公共団体が防災計画や復興計画等を、各主体（鉄道会社、道路会社、ガス会社、電力会社、一般企業等）が防災計画等を策定している。災害発生時にこれらの計画を実行しようとした場合に起こりうる課題を把握することにより、防災計画等を改善するための方策の検討を行うとともに、実際に災害が起こった都市を事例に地方公共団体の防災計画や復興計画、各主体の防災計画等の改善状況等を調査・検討を行うことを目的としている。
本業務を効果的に遂行するためには、調査計画上の課題を十分に認識していることや発災時に必要となる防災機能の確保に関して専門的知識を有していること、市街地の災害対策の立案に関する業務の実績を有することなどが必要である。
このことから本業務は、配置予定者の経験及び能力、特定テーマに対する企画提案等についての評価を行い、優れた提案を特定する企画競争の実施を経て発注することが適切であるため、当該手続きを行ったところである。
企画競争の実施にあたり、平成２７年６月８日から６月２９日までの期間、庁舎内掲示板及び国土交通省調達情報公開システムにて本調査に関する企画提案を募集したところ、２３者が業務説明書の交付を求め、６月２９日までに５者から企画提案書の提出があった。提出のあった企画提案書の内容について、評価者３名による書類審査を行い、７月６日に企画競争実施委員会、７月２３日に企画競争有識者委員会に諮った結果、ランドブレイン株式会社の企画提案書が特定された。
その内容は、本業務の趣旨を十分に理解し、妥当性の高い実施手順を提示し、特定テーマに対する企画提案についても、問題認識が明確に示されているとともに、これを踏まえた業務の取組方針が具体的に提示されており、的確性、実現性が高いものである。また、本業務の遂行に当たって十分な専門性、経験があることが確認できる。
このことから、会計法第２９条の３第４項、予算決算及び会計令第１０２条の４第３号に基づき、上記請負先と随意契約を締結するものである。</t>
  </si>
  <si>
    <t>本業務は、東日本大震災における課題・教訓を踏まえつつ、大都市地域が首都直下地震や南海トラフ巨大地震により被災した場合に早期回復を果たすための計画・調査手法に係る検討を行うとともに、発災に備え民間施設の活用や民間都市開発の誘導により防災機能を事前に確保する手法に関する検討を行うことを目的としている。
本業務を効果的に遂行するためには、東日本大震災における復興まちづくりの状況や調査計画上の課題を十分に認識していること、発災時に大都市地域において必要となる防災機能の確保に関して専門的知識を有していること、東日本大震災からの復興まちづくりや市街地の災害対策の立案に関する業務の実績を有することなどが必要である。
このことから本業務は、配置予定者の経験及び能力、特定テーマに対する企画提案等についての評価を行い、優れた提案を特定する企画競争の実施を経て発注することが適切であるため、当該手続きを行ったところである。
企画競争の実施にあたり、平成２７年６月１日から６月２９日までの期間、庁舎内掲示板及び国土交通省調達情報公開システムにて本調査に関する企画提案を募集したところ、１５者が業務説明書の交付を求め、６月２９日までに１者から企画提案書の提出があった。提出のあった企画提案書の内容について、評価者３名による書類審査を行い、７月６日に企画競争実施委員会、７月２３日に企画競争有識者委員会に諮った結果、パシフィックコンサルタンツ株式会社首都圏本社の企画提案書が特定された。
その内容は、本業務の趣旨を十分に理解し、妥当性の高い実施手順を提示し、特定テーマに対する企画提案についても、問題認識が明確に示されているとともに、これを踏まえた業務の取組方針が具体的に提示されており、的確性、実現性が高いものである。また、本業務の遂行に当たって十分な専門性、経験があることが確認できる。
このことから、会計法第２９条の３第４項、予算決算及び会計令第１０２条の４第３号に基づき、上記請負先と随意契約を締結するものである。</t>
  </si>
  <si>
    <t>本業務は、各地区における空き家・空き地等の実態、土地利用ニーズ等を踏まえつつ、空き家・空き地の有効利活用施策を推し進める際の関係者間での合意形成を図るための方策について検討を実施するものである。
　本業務の履行にあたっては、人口減少の進展による空き家、空き地の増大など、都市が直面している様々な課題を十分理解した上で、上記検討を行うための能力を有していることが必要である。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３月１２日から４月３日までの期間、庁舎内掲示板及び調達情報公開システムにて本調査に関する企画を募集したところ、２３者が業務説明書の交付を求め、４月３日までに９者から企画提案書の提出があった。提出のあった９者の企画提案書の内容について、評価者３名による匿名審査方式による書類審査を行い、｢企画競争実施委員会｣及び｢都市局企画競争有識者委員会｣に諮った結果、一般財団法人国土技術研究センターの企画提案が特定された。
　その内容は、目的・条件・内容の理解度が高く、本調査を確実に遂行できる能力を有していると判断されることから、会計法第２９条の３第４項及び予算決算及び会計令第１０２条の４第３号に基づき、同法人と随意契約を行うものである。</t>
  </si>
  <si>
    <t xml:space="preserve">　本業務は、東南アジア諸国を対象に、過去の日本のトップセールス等の総括、日本の都市交通システム及びTODにおける技術的優位点の整理を行い、海外展開戦略を検討するための現地調査等を行うことで、今後のより一層の民間企業の海外展開を推進することを目的とする。
　本業務の履行にあたっては、過去に海外展開の取り組みとして実施した都市交通システム及びTODに関するセミナーやトップセールス等の具体的な内容、実施結果、その後の情勢の変化を整理するため、及び東南アジア諸国を対象に、現地調査および先方政府関係者等へのヒアリング等により、先方政府関係者のニーズや海外展開の進捗状況を把握し、海外展開戦略の検討を行う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27年4月13日から5月12日までの期間、庁舎内掲示板および調達情報公開システムにて本調査に関する企画を募集したところ、15者が業務説明書の交付を求め、5月12日までに3者から企画書の提出があった。提出のあった3者の企画書の内容について、評価者3名による書類審査を行い、「企画競争実施委員会」および「企画競争有識者委員会」に諮った結果、日本工営株式会社東京支店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
</t>
  </si>
  <si>
    <t xml:space="preserve">  本業務は、昨今の都市政策ニーズに対応するために、都市交通調査手法や調査体系そのものの改善検討及び望ましい都市交通調査のあり方についての検討を行うものである。
　本業務の履行にあたっては、近年の都市交通調査の特徴を把握した上で、近年の社会動向や今日的なデータ活用ニーズを踏まえた検討を行う必要があることから、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27年4月21日から5月15日までの期間、庁舎内掲示板および調達情報公開システムにて本調査に関する企画を募集したところ、10者が業務説明書の交付を求め、5月15日までに1者から企画書の提出があった。提出のあった1者の企画書の内容について、評価者3名による書類審査を行い、「企画競争実施委員会」および「企画競争有識者委員会」に諮った結果、一般財団法人計量計画研究所が、本業務について適切な企画提案が行われており、本業務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</si>
  <si>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 xml:space="preserve">  本業務は、都市計画基礎調査について低コストで簡便なデータ収集方策や調査手法等の検討を行うとともに、新たなニーズに対応したまちづくりに必要な調査事項の検討、まちづくりに関連する様々なデータを組み合わせて利活用するための整備方策、データ基盤のあり方等について検討を行うものである。
　本業務の履行にあたっては、集約型都市構造化、低炭素都市づくり、中心市街地活性化、安全・安心まちづくり等、都市計画が直面している様々な課題を十分理解した上で、客観的、定量的なデータに基づき将来都市像を適切に分析、評価等を行っていく必要があることから、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27年3月31日から4月20日までの期間、庁舎内掲示板および調達情報公開システムにて本調査に関する企画を募集したところ、17者が業務説明書の交付を求め、4月20日までに1者から企画書の提出があった。提出のあった1者の企画書の内容について、評価者3名による書類審査を行い、「企画競争実施委員会」および「企画競争有識者委員会」に諮った結果、株式会社日建設計総合研究所が、本業務について適切な企画提案が行われており、本業務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</si>
  <si>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　本業務は、開発地区から交通結節点までの歩行者関連施設や事務所施設（商業床含む）等の駐車施設の計画手法の充実に資する検討などを行うものである。
　本業務の履行にあたっては、都市開発周辺の交通施設に与える影響、実情に即した歩行者交通量や駐車施設の台数の算定など、都市開発により発生する交通が与える様々な影響を十分理解した上で、上記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６月３日から６月２３日までの期間、庁舎内掲示板及び調達情報公開システムにて本調査に関する企画を募集したところ、４者が業務説明書の交付を求め、６月２３日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一般財団法人計量計画研究所の企画提案が特定された。
　その内容は、目的・条件・内容の理解度が高く、本調査を確実に遂行できる能力を有していると判断されることから、会計法第２９条の３第４項及び予算決算及び会計令第１０２条の４第３号に基づき、同法人と随意契約を行うものである。</t>
  </si>
  <si>
    <t>　本業務は、コンパクトなまちづくり等に取り組む先進都市の事例の把握、分析及び当該整理分析結果を踏まえた合意形成プロセス、市民に提示するコンパクトシティ化効果の整理、分析、効果的な合意形成ツールの検討などを通じ、コンパクトシティ化に関する合意形成手法のあり方を整理するものである。
　本業務の履行にあたっては、コンパクトシティ化施策が総論賛成・各論反対の議論に陥りやすい性質にあるなど、合意形成の困難性を十分理解した上で、上記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を行ったところである。
　企画競争実施のため、平成２７年６月１日から６月２６日までの期間、庁舎内掲示板及び調達情報公開システムにて本調査に関する企画を募集したところ、１１者が業務説明書の交付を求め、６月２６日までに５者から企画提案書の提出があった。提出のあった５者の企画提案書の内容について、評価者３名による匿名審査方式による書類審査を行い、｢企画競争実施委員会｣及び｢都市局企画競争有識者委員会｣に諮った結果、一般財団法人都市みらい推進機構の企画提案が特定された。
　その内容は、目的・条件・内容の理解度が高く、本調査を確実に遂行できる能力を有していると判断されることから、会計法第２９条の３第４項及び予算決算及び会計令第１０２条の４第３号に基づき、同法人と随意契約を行うものである。</t>
  </si>
  <si>
    <t>　本業務は、ＳＷＣ総合特区都市を対象として、平成２４年度以降実施されてきた「健康まちづくり政策」の取組プロセスや施策効果の見える化等を通じて、コンパクトなまちづくりに係る合意形成方策等について検討を行うものである。
　本業務の履行にあたっては、健康という側面からのまちづくりの視点や考え方を十分理解した上で、医療・福祉に関する都市データの多面的な分析や施策効果の把握を行い、かつ、それらを踏まえ、「健康まちづくり」施策の充実やコンパクトなまちづくりに係る合意形成手法について検討を行う必要があることから、高度な知識および経験を有していることなどが必要であり、本件は価格中心による一般競争に馴染まず、配置予定者の知識や経験、業務の実施方針、特定テーマに対する企画提案等を評価し、請負者を選定できる企画競争により発注することが適切であり、当該手続を行ったところである。
　企画競争実施のため、平成２７年８月６日から９月１日までの期間、庁舎内掲示板及び調達情報公開システムにて本調査に関する企画を募集したところ、１４者が業務説明書の交付を求め、９月１日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国際開発コンサルタンツが本業務について適切な企画提案が行われており、本業務を確実に遂行できる能力を有していると判断できることから同者が特定された。
　したがって本業務については、会計法第２９条の３第４項及び予算決算及び会計令第１０２条の４第３号に基づき、同社と随意契約を行うものである。</t>
  </si>
  <si>
    <t xml:space="preserve">　自立的・継続的な公民連携まちづくりに当たり、都市空間の魅力増進として、居心地を良くし、賑わい・活気を創出するための公共・公的空間（街路・広場、公園、公開空地等）の利活用に取り組む事業者の一層の増加を図るため、先進的事業者が行ってきた取組について、同様の取組を目指す他の事業者に広める（横展開する）手法について、基礎的調査・検討を行うことを目的とする。
　このことから、担当者の知識や経験及び本業務のテーマ等の分析方法について広く　提案を得て、それを評価し優れた提案を選定する企画提案を経て発注することが適切であるため、当該手続きをもって行ったところである。
委託先選定に当たっては、平成２７年４月１４日から平成２７年５月１４日までの間、本業務に係る企画提案書の公募を実施した。企画競争実施委員会及び都市局企画競争有識者委員会において審査を行った結果、一般財団法人計量計画研究所から提出された企画提案書は、本業務の趣旨を的確に理解し、妥当性の高い実施手順を提示し、特定テーマに対する企画提案についても、的確性、実現性があるものと判断し、同社を特定するに至った。
　したがって、会計法第29条の3第4項、予決令第102条の4第3号の規定により、一般財団法人計量計画研究所と随意契約を行うものである。
</t>
  </si>
  <si>
    <t xml:space="preserve">　都市の公共・公的空間の魅力増進として居心地を良くし、賑わい・活気を創出する、補助金に依存しない自立的・継続的な公民連携まちづくりの有用性について、社会的な認知を広めるため、先進的事業者と連携を図りながら具体的に実証事業等を行うことによって可視化するとともに、その積極的推進方策の素案としてとりまとめることにより、公民連携まちづくりの積極的推進に資することを目的と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２７年４月１４日から平成２７年５月１４日までの間、本業務に係る企画提案書の公募を実施した。企画競争実施委員会及び都市局企画競争有識者委員会において審査を行った結果、自立的・継続的な公民連携まちづくりの積極的推進を図るための基礎的調査共同提案体（株式会社日建設計総合研究所・株式会社都市環境研究所）から提出された企画提案書は、本業務の趣旨を的確に理解し、妥当性の高い実施手順を提示し、特定テーマに対する企画提案についても、的確性、実現性、独創性があるものと判断し同社を特定するに至った。
　したがって、会計法第29条の3第4項、予決令第102条の4第3号の規定により、自立的・継続的な公民連携まちづくり活動の積極的推進を図るための基礎的調査共同提案体（株式会社日建設計総合研究所・株式会社都市環境研究所）と随意契約を行うものである。
</t>
  </si>
  <si>
    <t xml:space="preserve">　今後の大都市においては、国内の大きな市場規模のみに頼るのではなく、国際的なビジネス・生活環境を改善し、外国企業・高度外国人材が安心で快適に活動できる環境を備え、また、シティセールスなど世界に魅力を発信し、人や情報を惹きつける、国際競争力の一層の強化が求められる。
　また、都市の国際競争力強化を図るための海外展開を推進する上では、我が国の優れた都市基盤技術等の浸透・普及を図ることが不可欠である。一方、優れた都市基盤技術等は民間が多く有しており、官民で連携して取り組むことが重要である。
本調査は、これらの点を踏まえ、都市再生緊急整備地域等を対象に、各取組の分析を行い、課題の抽出及び解決方策を検討する。また、都市基盤技術等の情報発信については官民連携による体制等、具体的な実施方策を検討することにより、我が国の都市の国際競争力の一層の強化に向けた施策の検討に活用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２７年４月１５日から平成２７年５月１３日までの間、本業務に係る企画提案書の公募を実施した。企画競争実施委員会及び都市局企画競争有識者委員会において審査を行った結果、大都市における国際競争力強化に向けた官民連携の現況及び情報発信方策に係る検討調査業務共同提案体（一般財団法人都市みらい推進機構、株式会社日建設計総合研究所）から提出された企画提案書は、本業務の趣旨を的確に理解し、妥当性の高い実施手順を提示し、特定テーマに対する企画提案についても、的確性、実現性があるものと判断し、同社を特定するに至った。
　したがって、会計法第29条の3第4項、予決令第102条の4第3号の規定により、大都市における国際競争力強化に向けた官民連携の現況及び情報発信方策に係る検討調査業務共同提案体（一般財団法人都市みらい推進機構、株式会社日建設計総合研究所）と随意契約を行うものである。
</t>
  </si>
  <si>
    <t>　我が国の地方都市では拡散した市街地で急激な人口減少が見込まれる一方、大都市では高齢者の急増が見込まれる中で、健康で快適な生活や持続可能な都市経営の確保が重要な課題となっている。この課題に対応するためには、都市全体の構造を見渡しながら、住宅及び医療、福祉、商業その他の居住に関連する施設の誘導により、市町村によるコンパクトなまちづくりを推進することが必要である。
財政制約の下でそのような都市機能の再整備、都市構造の再構築を進めるためには、都市の中核機能である公共サービスや自治体の保有する公的ストックの利活用等と併せて、民間主体のプロジェクトを更に進める必要がある。
　しかしながら、地域における民間プロジェクトは事業主体の属性、事業内容、資金調達手法等が様々であり、民間プロジェクトの立上げには相当の困難が伴うことから、その推進には、まちづくりのビジョン策定・推進を担う地方公共団体の役割の発揮とともに、地域の実情に精通した金融機関等の事業評価力、資金供給力等を最大限活用することが重要であり、課題となっている。
　そこで本調査では、地域におけるプロジェクト金融の最新の動向を収集し、資金の流れの隘路等の課題について分析するとともに、都市の規模、更新すべき都市機能（医療・福祉・子育て・商業等）等に応じて全国における民間プロジェクト実施上の共通課題をプロジェクト立ち上げに向けた取組等の実践を通じて洗い出し、資金供給面を中心に解決案を検討する。併せて、当該調査を通じ、地域金融機関と自治体等が課題を共有・協議してまちづくりを進める上での実践上の隘路等を明らかにし、連携基盤の構築・運用を図ることを目的と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２７年４月１３日から平成２７年５月１２日までの間、本業務に係る企画提案書の公募を実施した。企画競争実施委員会及び都市局企画競争有識者委員会において審査を行った結果、野村證券株式会社から提出された企画提案書については、本業務の趣旨を的確に理解し、特定テーマに対する企画提案についても、的確性、実現性があるものと判断し、同社を特定するに至った。
したがって、会計法第29条の3第4項、予決令第102条の4第3号の規定により、野村證券株式会社と随意契約を行うものである。</t>
  </si>
  <si>
    <t xml:space="preserve">　公益法人制度は平成１３年以降、抜本的な制度改革に向けた検討を進め、平成１８年５月に「公益法人制度改革の基本枠組み」の関連３法が成立し、平成２０年１２月より新公益法人制度が施行されている。公益法人制度改革により、民間非営利部門の活動の健全な発展を促進し、民による公益の増進に寄与することを図り、今日まで至っているが、地域のまちづくりに関する活動や公的施設等の維持管理などを行うまちづくり団体については、いまだ制度の普及が十分とは言えない状況にある。
まちづくり分野については、エリアマネジメント活動等、民による公益の増進に寄与する取組を実施する団体が公益法人化を進めることで、更なる活動の活発化が見込めることから、本調査で公益法人、非営利型法人及び認定NPO法人（以下「公益法人等」という。）であるまちづくり団体の事例を分析し、公益法人等の制度の活用指針を取り纏めることを目的とする。　　　　
　本業務については、担当者の知識や経験及び本業務のテーマ等の分析方法について広く提案を得て、それを評価し優れた提案を選定する企画提案を経て発注することが適切であるため、企画競争の手続きをもって行ったところである。
委託先選定に当たっては、平成２７年５月１４日から平成２７年６月１０日までの間、本業務に係る企画提案書の公募を実施した。企画競争実施委員会及び都市局企画競争有識者委員会において審査を行った結果、株式会社価値総合研究所から提出された企画提案書は、本業務の趣旨を的確に理解し、妥当性の高い実施手順を提示し、特定テーマに対する企画提案についても、的確性、実現性、独創性があるものと判断し、同社を特定するに至った。
　したがって、会計法第29条の3第4項、予決令第102条の4第3号の規定により、株式会社価値総合研究所と随意契約を行うものである。
</t>
  </si>
  <si>
    <t xml:space="preserve">　本業務は、平成１６年に策定・公表された首都圏の都市環境インフラのグランドデザインに基づく地方公共団体の取組の推進とグランドデザインそのものの進展を図るため、自然環境の有する機能に着目し、ケーススタディ調査や調査手法の整理等を行うものである。
　本業務については、担当者の知識や経験及び本業務のテーマ等の分析方法について広く提案を得て、それを評価し優れた提案を選定する企画提案を経て発注することが適切であるため、企画競争の手続きをもって行ったところである。
委託先選定に当たっては、平成２７年６月２日から平成２７年６月２６日までの間、本業務に係る企画提案書の公募を実施した。企画競争実施委員会及び都市局企画競争有識者委員会において審査を行った結果、株式会社プレック研究所から提出された企画提案書は、本業務の趣旨を的確に理解し、特定テーマに対する企画提案についても、的確性、実現性、独創性があるものと判断した。また、本業務の遂行に当たって十分な専門性、経験があるものと判断されるとともに、特に以下の点で優れていると判断し、同社を特定するに至った。
したがって、会計法第29条の3第4項、予決令第102条の4第3号の規定により、株式会社プレック研究所と随意契約を行うものである。
</t>
  </si>
  <si>
    <t xml:space="preserve">　我が国における都市再生に関する取組みは、平成１３年の都市再生本部の設置、翌年の都市再生特別措置法の制定以来これまで積極的に進められ、一定の成果を上げてきたところである。しかし、東京オリンピック・パラリンピックで世界から注目が集まることを契機に我が国に国際企業等を呼び込むためには、都市機能の高度化、居住環境の向上、都市の防災機能の確保等は依然として十分とは言えないため、引き続き都市再生に関する取組を推進していく必要があると考えられる。
この都市再生の取組は民間事業者による大規模で優良な建築物等の整備を中心に行われており、国としても支援策を講じているところであるが、平成２８年度末には都市再生特別措置法に規定する民間都市再生事業の認定申請期限が到来する予定である。
　そのような状況の中、引き続き都市再生に関する取組を推進し、我が国に国際企業等を呼び込むために、本調査で民間都市再生事業が及ぼす経済波及効果に係る算出モデルの作成・試算や、国内外企業に対するアンケート・ヒアリングの実施・分析を行い、施策検討に活用することを目的とするものであ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２７年５月１４日から平成２７年６月１０日までの間、本業務に係る企画提案書の公募を実施した。企画競争実施委員会及び都市局企画競争有識者委員会において審査を行った結果、株式会社野村総合研究所から提出された企画提案書は、本業務の趣旨を的確に理解し、妥当性の高い実施手順を提示し、特定テーマに対する企画提案についても、的確性、実現性、独創性があるものと判断し、同社を特定するに至った。
　したがって、会計法第29条の3第4項、予決令第102条の4第3号の規定により、株式会社野村総合研究所と随意契約を行うものである。
</t>
  </si>
  <si>
    <t xml:space="preserve">　大規模地震発生時における滞在者等の安全の確保と都市機能の継続を図ることの重要性が改めて指摘されており、特に人口・都市機能が集積する主要駅周辺の地域等において帰宅困難者対策を進めていくことは喫緊の課題である。例えば、そのような地域では、２０２０年に開催されるオリンピック・パラリンピック東京大会に向けて、文化や生活習慣の違いや、日本語理解が十分でない外国人旅行客等が大幅に増えるため、外国人の特性に応じた対策も必要と考えられる。また、一時滞在施設や備蓄倉庫の確保等において、周辺の鉄道事業者や大規模ビル所有者等の民間事業者等との官民連携が課題となっている地域等もある。
　本調査は、これらの点を踏まえ、都市再生緊急整備地域や主要駅周辺の地域等を対象に、帰宅困難者対策における外国人観光客等の属性に応じた対応方策の検討を行うとともに、民間事業者等が帰宅困難者対策に対して積極的に取り組める環境づくりの整備に向けた整理・検討を行い、大規模地震発生時の帰宅困難者対策の推進に向けた施策の検討に活用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２７年５月１２日から平成２７年６月１０日までの間、本業務に係る企画提案書の公募を実施した。企画競争実施委員会及び都市局企画競争有識者委員会において審査を行った結果、株式会社富士通総研から提出された企画提案書は、本業務の趣旨を的確に理解し、妥当性の高い実施手順を提示し、特定テーマに対する企画提案についても、実現性があるものと判断されるとともに、特に以下の点で優れていると判断し、同社を特定するに至った。
　したがって、会計法第29条の3第4項、予決令第102条の4第3号の規定により、株式会社富士通総研と随意契約を行うものである。
</t>
  </si>
  <si>
    <t>　本調査は、都市の防災・減災の観点から求められる密集市街地の整備改善や、人口減少の進行と市街地の拡散により求められる地方都市中心市街地等の再整備等が喫緊の課題となっていることを踏まえ、既成市街地の再整備を促進していくため、市街地再開発事業等における新たな取り組みの促進方策や支援制度のあり方検討等を行うことを目的とする。
　本業務は、密集市街地の改善整備のための、公的不動産等を種地として活用した連鎖型の再開発や、地方都市中心市街地等の再整備のための、枢要な場所に存在する老朽化・陳腐化した建築物の除却支援等による事業環境整備といった、既存市街地の更新に向けた新たな取り組み等の促進方策や支援制度のあり方について情報収集及び整理並びに検討等を行うものであり、市街地再開発事業に関する多角的で高度な知識や経験を有していることが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４月２４日から５月１４日までの期間、庁舎内掲示板および調達情報公開システムにて本調査に関する企画を募集したところ、６者が業務説明書の交付を求め、１者から企画書の提出があった。提出のあった１者の企画書の内容について、評価者３名による匿名審査方式で書類審査を行い、「企画競争実施委員会」および「都市局企画競争有識者委員会」に諮った結果、既成市街地の更新方策検討業務共同提案体の企画提案が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社と随意契約を行うものである。
（企画競争）</t>
    <rPh sb="2" eb="4">
      <t>チョウサ</t>
    </rPh>
    <rPh sb="6" eb="8">
      <t>トシ</t>
    </rPh>
    <rPh sb="9" eb="11">
      <t>ボウサイ</t>
    </rPh>
    <rPh sb="12" eb="14">
      <t>ゲンサイ</t>
    </rPh>
    <rPh sb="15" eb="17">
      <t>カンテン</t>
    </rPh>
    <rPh sb="19" eb="20">
      <t>モト</t>
    </rPh>
    <rPh sb="24" eb="26">
      <t>ミッシュウ</t>
    </rPh>
    <rPh sb="26" eb="29">
      <t>シガイチ</t>
    </rPh>
    <rPh sb="30" eb="32">
      <t>セイビ</t>
    </rPh>
    <rPh sb="32" eb="34">
      <t>カイゼン</t>
    </rPh>
    <rPh sb="36" eb="38">
      <t>ジンコウ</t>
    </rPh>
    <rPh sb="38" eb="40">
      <t>ゲンショウ</t>
    </rPh>
    <rPh sb="41" eb="43">
      <t>シンコウ</t>
    </rPh>
    <rPh sb="44" eb="47">
      <t>シガイチ</t>
    </rPh>
    <rPh sb="48" eb="50">
      <t>カクサン</t>
    </rPh>
    <rPh sb="53" eb="54">
      <t>モト</t>
    </rPh>
    <rPh sb="58" eb="60">
      <t>チホウ</t>
    </rPh>
    <rPh sb="60" eb="62">
      <t>トシ</t>
    </rPh>
    <rPh sb="62" eb="64">
      <t>チュウシン</t>
    </rPh>
    <rPh sb="64" eb="67">
      <t>シガイチ</t>
    </rPh>
    <rPh sb="67" eb="68">
      <t>トウ</t>
    </rPh>
    <rPh sb="69" eb="72">
      <t>サイセイビ</t>
    </rPh>
    <rPh sb="72" eb="73">
      <t>トウ</t>
    </rPh>
    <rPh sb="74" eb="76">
      <t>キッキン</t>
    </rPh>
    <rPh sb="77" eb="79">
      <t>カダイ</t>
    </rPh>
    <rPh sb="88" eb="89">
      <t>フ</t>
    </rPh>
    <rPh sb="92" eb="94">
      <t>キセイ</t>
    </rPh>
    <rPh sb="94" eb="97">
      <t>シガイチ</t>
    </rPh>
    <rPh sb="98" eb="101">
      <t>サイセイビ</t>
    </rPh>
    <rPh sb="102" eb="104">
      <t>ソクシン</t>
    </rPh>
    <rPh sb="111" eb="114">
      <t>シガイチ</t>
    </rPh>
    <rPh sb="114" eb="117">
      <t>サイカイハツ</t>
    </rPh>
    <rPh sb="117" eb="119">
      <t>ジギョウ</t>
    </rPh>
    <rPh sb="119" eb="120">
      <t>トウ</t>
    </rPh>
    <rPh sb="124" eb="125">
      <t>アラ</t>
    </rPh>
    <rPh sb="127" eb="128">
      <t>ト</t>
    </rPh>
    <rPh sb="129" eb="130">
      <t>ク</t>
    </rPh>
    <rPh sb="137" eb="139">
      <t>シエン</t>
    </rPh>
    <rPh sb="139" eb="141">
      <t>セイド</t>
    </rPh>
    <rPh sb="144" eb="145">
      <t>カタ</t>
    </rPh>
    <rPh sb="145" eb="147">
      <t>ケントウ</t>
    </rPh>
    <rPh sb="147" eb="148">
      <t>トウ</t>
    </rPh>
    <rPh sb="149" eb="150">
      <t>オコナ</t>
    </rPh>
    <rPh sb="154" eb="156">
      <t>モクテキ</t>
    </rPh>
    <rPh sb="162" eb="163">
      <t>ホン</t>
    </rPh>
    <rPh sb="163" eb="165">
      <t>ギョウム</t>
    </rPh>
    <rPh sb="167" eb="169">
      <t>ミッシュウ</t>
    </rPh>
    <rPh sb="169" eb="172">
      <t>シガイチ</t>
    </rPh>
    <rPh sb="173" eb="175">
      <t>カイゼン</t>
    </rPh>
    <rPh sb="175" eb="177">
      <t>セイビ</t>
    </rPh>
    <rPh sb="182" eb="184">
      <t>コウテキ</t>
    </rPh>
    <rPh sb="184" eb="187">
      <t>フドウサン</t>
    </rPh>
    <rPh sb="187" eb="188">
      <t>トウ</t>
    </rPh>
    <rPh sb="189" eb="190">
      <t>タネ</t>
    </rPh>
    <rPh sb="190" eb="191">
      <t>チ</t>
    </rPh>
    <rPh sb="194" eb="196">
      <t>カツヨウ</t>
    </rPh>
    <rPh sb="198" eb="200">
      <t>レンサ</t>
    </rPh>
    <rPh sb="200" eb="201">
      <t>ガタ</t>
    </rPh>
    <rPh sb="202" eb="205">
      <t>サイカイハツ</t>
    </rPh>
    <rPh sb="207" eb="209">
      <t>チホウ</t>
    </rPh>
    <rPh sb="209" eb="211">
      <t>トシ</t>
    </rPh>
    <rPh sb="211" eb="213">
      <t>チュウシン</t>
    </rPh>
    <rPh sb="213" eb="216">
      <t>シガイチ</t>
    </rPh>
    <rPh sb="216" eb="217">
      <t>トウ</t>
    </rPh>
    <rPh sb="218" eb="221">
      <t>サイセイビ</t>
    </rPh>
    <rPh sb="226" eb="228">
      <t>スウヨウ</t>
    </rPh>
    <rPh sb="229" eb="231">
      <t>バショ</t>
    </rPh>
    <rPh sb="232" eb="234">
      <t>ソンザイ</t>
    </rPh>
    <rPh sb="236" eb="239">
      <t>ロウキュウカ</t>
    </rPh>
    <rPh sb="240" eb="243">
      <t>チンプカ</t>
    </rPh>
    <rPh sb="245" eb="248">
      <t>ケンチクブツ</t>
    </rPh>
    <rPh sb="249" eb="251">
      <t>ジョキャク</t>
    </rPh>
    <rPh sb="251" eb="253">
      <t>シエン</t>
    </rPh>
    <rPh sb="253" eb="254">
      <t>トウ</t>
    </rPh>
    <rPh sb="257" eb="259">
      <t>ジギョウ</t>
    </rPh>
    <rPh sb="259" eb="261">
      <t>カンキョウ</t>
    </rPh>
    <rPh sb="261" eb="263">
      <t>セイビ</t>
    </rPh>
    <rPh sb="268" eb="270">
      <t>キソン</t>
    </rPh>
    <rPh sb="270" eb="273">
      <t>シガイチ</t>
    </rPh>
    <rPh sb="274" eb="276">
      <t>コウシン</t>
    </rPh>
    <rPh sb="277" eb="278">
      <t>ム</t>
    </rPh>
    <rPh sb="280" eb="281">
      <t>アラ</t>
    </rPh>
    <rPh sb="283" eb="284">
      <t>ト</t>
    </rPh>
    <rPh sb="285" eb="286">
      <t>ク</t>
    </rPh>
    <rPh sb="287" eb="288">
      <t>トウ</t>
    </rPh>
    <rPh sb="294" eb="296">
      <t>シエン</t>
    </rPh>
    <rPh sb="296" eb="298">
      <t>セイド</t>
    </rPh>
    <rPh sb="301" eb="302">
      <t>カタ</t>
    </rPh>
    <rPh sb="306" eb="308">
      <t>ジョウホウ</t>
    </rPh>
    <rPh sb="308" eb="310">
      <t>シュウシュウ</t>
    </rPh>
    <rPh sb="310" eb="311">
      <t>オヨ</t>
    </rPh>
    <rPh sb="312" eb="314">
      <t>セイリ</t>
    </rPh>
    <rPh sb="314" eb="315">
      <t>ナラ</t>
    </rPh>
    <rPh sb="317" eb="319">
      <t>ケントウ</t>
    </rPh>
    <rPh sb="319" eb="320">
      <t>トウ</t>
    </rPh>
    <rPh sb="321" eb="322">
      <t>オコナ</t>
    </rPh>
    <rPh sb="329" eb="332">
      <t>シガイチ</t>
    </rPh>
    <rPh sb="332" eb="335">
      <t>サイカイハツ</t>
    </rPh>
    <rPh sb="335" eb="337">
      <t>ジギョウ</t>
    </rPh>
    <rPh sb="338" eb="339">
      <t>カン</t>
    </rPh>
    <rPh sb="341" eb="344">
      <t>タカクテキ</t>
    </rPh>
    <rPh sb="345" eb="347">
      <t>コウド</t>
    </rPh>
    <rPh sb="348" eb="350">
      <t>チシキ</t>
    </rPh>
    <rPh sb="351" eb="353">
      <t>ケイケン</t>
    </rPh>
    <rPh sb="697" eb="699">
      <t>キョウドウ</t>
    </rPh>
    <rPh sb="699" eb="701">
      <t>テイアン</t>
    </rPh>
    <rPh sb="701" eb="702">
      <t>タイ</t>
    </rPh>
    <phoneticPr fontId="2"/>
  </si>
  <si>
    <t>　本業務では東日本大震災の津波により被災した市町村における円滑な市街地整備事業のさらなる進捗を図るため、復興に係る土地区画整理事業及び津波復興拠点整備事業の進捗状況を調査し、両事業の基盤整備後に立地を予定している具体的な施設の内容や計画策定までのプロセスを調査するとともに、施設立地に関する基盤整備の課題を抽出し、要因の分析、解決方法の検討を行うことを目的としている。また、これらの課題は南海トラフ地震の津波による甚大な被害が想定されている地域における、津波被害に強い地域づくりを進めていくための課題にも共通することから、上記調査等を踏まえて津波防災拠点整備事業の計画策定に関するガイドラインとして整理するものである。
　本業務の履行にあたっては、土地区画整理事業及び津波復興拠点整備事業の施設立地に関する基盤整備の課題を抽出する上で各々の事業の特性を理解していることや、津波防災拠点整備事業の計画策定に関するガイドラインを検討するにあたり、既成市街地外に防災拠点を整備する場合における都市のコンパクト化の観点からの課題を認識している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４月２２日から５月１２日までの期間、庁舎内掲示板および調達情報公開システムにて本調査に関する企画を募集したところ、１３者が業務説明書の交付を求め、２者から企画書の提出があった。提出のあった２者の企画書の内容について、評価者３名による匿名審査方式で書類審査を行い、「企画競争実施委員会」および「都市局企画競争有識者委員会」に諮った結果、東日本大震災津波被災市町村における市街地整備事業調査共同提案体の企画提案が、他者と比べて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社と随意契約を行うものである。
（企画競争）</t>
    <rPh sb="822" eb="823">
      <t>ドウ</t>
    </rPh>
    <rPh sb="823" eb="825">
      <t>キョウドウ</t>
    </rPh>
    <rPh sb="825" eb="827">
      <t>テイアン</t>
    </rPh>
    <rPh sb="827" eb="828">
      <t>タイ</t>
    </rPh>
    <rPh sb="938" eb="942">
      <t>キカクキョウソウ</t>
    </rPh>
    <phoneticPr fontId="2"/>
  </si>
  <si>
    <t>　本業務は、地域や事業の特性に合わせ、宅地等に対する需要に応じた事業実施や公民の適切な役割分担などにより、機動性や柔軟性を備えた土地区画整理事業手法を活用することによって、既成市街地の再整備を図っていくことが重要な中で、今後このような機動性及び柔軟性を備えた事業が円滑に実施されるよう、参考となる先進事例やその事業の考え方や進め方等のノウハウをはじめとする事業手法について普及・促進を図っていく方策のあり方について検討を行うことを目的とする。
　本業務の履行にあたっては、既成市街地の再整備等に資する土地区画整理事業手法に関する情報収集・整理並びに普及に当たっての課題検討を行う能力を有していることに加え、既成市街地の再整備等に資する土地区画整理事業手法の普及方策に関する検討を行う能力を有している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４月２３日から５月１３日までの期間、庁舎内掲示板および調達情報公開システムにて本調査に関する企画を募集したところ、１０者が業務説明書の交付を求め、３者から企画書の提出があった。提出のあった３者の企画書の内容について、評価者３名による匿名審査方式で書類審査を行い、「企画競争実施委員会」および「都市局企画競争有識者委員会」に諮った結果、都市再生のための機動的な土地区画整理事業の普及方策検討業務株式会社片平エンジニアリング・株式会社地域計画建築研究所共同提案体の企画提案が、他社と比べて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社と随意契約を行うものである。
（企画競争）</t>
    <rPh sb="236" eb="238">
      <t>キセイ</t>
    </rPh>
    <rPh sb="238" eb="241">
      <t>シガイチ</t>
    </rPh>
    <rPh sb="242" eb="245">
      <t>サイセイビ</t>
    </rPh>
    <rPh sb="245" eb="246">
      <t>トウ</t>
    </rPh>
    <rPh sb="247" eb="248">
      <t>シ</t>
    </rPh>
    <rPh sb="250" eb="252">
      <t>トチ</t>
    </rPh>
    <rPh sb="252" eb="254">
      <t>クカク</t>
    </rPh>
    <rPh sb="254" eb="256">
      <t>セイリ</t>
    </rPh>
    <rPh sb="256" eb="258">
      <t>ジギョウ</t>
    </rPh>
    <rPh sb="258" eb="260">
      <t>シュホウ</t>
    </rPh>
    <rPh sb="261" eb="262">
      <t>カン</t>
    </rPh>
    <rPh sb="264" eb="266">
      <t>ジョウホウ</t>
    </rPh>
    <rPh sb="266" eb="268">
      <t>シュウシュウ</t>
    </rPh>
    <rPh sb="269" eb="271">
      <t>セイリ</t>
    </rPh>
    <rPh sb="271" eb="272">
      <t>ナラ</t>
    </rPh>
    <rPh sb="274" eb="276">
      <t>フキュウ</t>
    </rPh>
    <rPh sb="277" eb="278">
      <t>ア</t>
    </rPh>
    <rPh sb="282" eb="284">
      <t>カダイ</t>
    </rPh>
    <rPh sb="284" eb="286">
      <t>ケントウ</t>
    </rPh>
    <rPh sb="287" eb="288">
      <t>オコナ</t>
    </rPh>
    <rPh sb="289" eb="291">
      <t>ノウリョク</t>
    </rPh>
    <rPh sb="292" eb="293">
      <t>ユウ</t>
    </rPh>
    <rPh sb="300" eb="301">
      <t>クワ</t>
    </rPh>
    <rPh sb="303" eb="305">
      <t>キセイ</t>
    </rPh>
    <rPh sb="305" eb="308">
      <t>シガイチ</t>
    </rPh>
    <rPh sb="309" eb="312">
      <t>サイセイビ</t>
    </rPh>
    <rPh sb="312" eb="313">
      <t>トウ</t>
    </rPh>
    <rPh sb="314" eb="315">
      <t>シ</t>
    </rPh>
    <rPh sb="317" eb="319">
      <t>トチ</t>
    </rPh>
    <rPh sb="319" eb="321">
      <t>クカク</t>
    </rPh>
    <rPh sb="321" eb="323">
      <t>セイリ</t>
    </rPh>
    <rPh sb="323" eb="325">
      <t>ジギョウ</t>
    </rPh>
    <rPh sb="325" eb="327">
      <t>シュホウ</t>
    </rPh>
    <rPh sb="328" eb="330">
      <t>フキュウ</t>
    </rPh>
    <rPh sb="330" eb="332">
      <t>ホウサク</t>
    </rPh>
    <rPh sb="333" eb="334">
      <t>カン</t>
    </rPh>
    <rPh sb="336" eb="338">
      <t>ケントウ</t>
    </rPh>
    <rPh sb="339" eb="340">
      <t>オコナ</t>
    </rPh>
    <rPh sb="341" eb="343">
      <t>ノウリョク</t>
    </rPh>
    <rPh sb="344" eb="345">
      <t>ユウ</t>
    </rPh>
    <rPh sb="650" eb="652">
      <t>トシ</t>
    </rPh>
    <rPh sb="652" eb="654">
      <t>サイセイ</t>
    </rPh>
    <rPh sb="658" eb="661">
      <t>キドウテキ</t>
    </rPh>
    <rPh sb="662" eb="664">
      <t>トチ</t>
    </rPh>
    <rPh sb="664" eb="666">
      <t>クカク</t>
    </rPh>
    <rPh sb="666" eb="668">
      <t>セイリ</t>
    </rPh>
    <rPh sb="668" eb="670">
      <t>ジギョウ</t>
    </rPh>
    <rPh sb="671" eb="673">
      <t>フキュウ</t>
    </rPh>
    <rPh sb="673" eb="675">
      <t>ホウサク</t>
    </rPh>
    <rPh sb="675" eb="677">
      <t>ケントウ</t>
    </rPh>
    <rPh sb="677" eb="679">
      <t>ギョウム</t>
    </rPh>
    <rPh sb="720" eb="721">
      <t>シャ</t>
    </rPh>
    <rPh sb="736" eb="738">
      <t>キョウドウ</t>
    </rPh>
    <rPh sb="738" eb="740">
      <t>テイアン</t>
    </rPh>
    <rPh sb="740" eb="741">
      <t>タイ</t>
    </rPh>
    <phoneticPr fontId="2"/>
  </si>
  <si>
    <t>　本業務においては、今後、業務継続地区の整備を幅広く展開させるにあたって必要となるエネルギーの面的利用に関する課題に対応した推進方策の検討を行うことを目的としている。
　加えて、業務継続地区整備の普及促進を図るため、実務者に向けた情報提供等を行うことや、普及促進に向けた国の財政面での支援制度である災害時業務継続地区整備緊急促進事業の国土交通大臣認定にあたって、学識経験者から意見を聴取する委員会の資料作成、整理等の運営支援を行うことを目的としている。
　本業務の履行にあたっては、エネルギーの面的利用を推進していくための事業・制度に関する多角的かつ高度な知識や、業務継続地区の整備についての課題の整理を行うための経験が必要である。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４月２２日から５月１２日までの期間、庁舎内掲示板および調達情報公開システムにて本調査に関する企画を募集したところ、６者が業務説明書の交付を求め、２者から企画書の提出があった。提出のあった２者の企画書の内容について、評価者３名による匿名審査方式で書類審査を行い、「企画競争実施委員会」および「都市局企画競争有識者委員会」に諮った結果、災害時業務継続地区の整備推進に向けたエネルギー面的利用の検討業務共同提案体の企画提案が、他者と比べて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社と随意契約を行うものである。
（企画競争）</t>
    <rPh sb="10" eb="12">
      <t>コンゴ</t>
    </rPh>
    <rPh sb="13" eb="15">
      <t>ギョウム</t>
    </rPh>
    <rPh sb="15" eb="17">
      <t>ケイゾク</t>
    </rPh>
    <rPh sb="17" eb="19">
      <t>チク</t>
    </rPh>
    <rPh sb="20" eb="22">
      <t>セイビ</t>
    </rPh>
    <rPh sb="23" eb="25">
      <t>ハバヒロ</t>
    </rPh>
    <rPh sb="26" eb="28">
      <t>テンカイ</t>
    </rPh>
    <rPh sb="36" eb="38">
      <t>ヒツヨウ</t>
    </rPh>
    <rPh sb="47" eb="49">
      <t>メンテキ</t>
    </rPh>
    <rPh sb="49" eb="51">
      <t>リヨウ</t>
    </rPh>
    <rPh sb="52" eb="53">
      <t>カン</t>
    </rPh>
    <rPh sb="55" eb="57">
      <t>カダイ</t>
    </rPh>
    <rPh sb="58" eb="60">
      <t>タイオウ</t>
    </rPh>
    <rPh sb="62" eb="64">
      <t>スイシン</t>
    </rPh>
    <rPh sb="64" eb="66">
      <t>ホウサク</t>
    </rPh>
    <rPh sb="67" eb="69">
      <t>ケントウ</t>
    </rPh>
    <rPh sb="70" eb="71">
      <t>オコナ</t>
    </rPh>
    <rPh sb="75" eb="77">
      <t>モクテキ</t>
    </rPh>
    <rPh sb="85" eb="86">
      <t>クワ</t>
    </rPh>
    <rPh sb="89" eb="91">
      <t>ギョウム</t>
    </rPh>
    <rPh sb="91" eb="93">
      <t>ケイゾク</t>
    </rPh>
    <rPh sb="93" eb="95">
      <t>チク</t>
    </rPh>
    <rPh sb="95" eb="97">
      <t>セイビ</t>
    </rPh>
    <rPh sb="98" eb="100">
      <t>フキュウ</t>
    </rPh>
    <rPh sb="100" eb="102">
      <t>ソクシン</t>
    </rPh>
    <rPh sb="103" eb="104">
      <t>ハカ</t>
    </rPh>
    <rPh sb="108" eb="111">
      <t>ジツムシャ</t>
    </rPh>
    <rPh sb="112" eb="113">
      <t>ム</t>
    </rPh>
    <rPh sb="115" eb="117">
      <t>ジョウホウ</t>
    </rPh>
    <rPh sb="117" eb="119">
      <t>テイキョウ</t>
    </rPh>
    <rPh sb="119" eb="120">
      <t>トウ</t>
    </rPh>
    <rPh sb="121" eb="122">
      <t>オコナ</t>
    </rPh>
    <rPh sb="127" eb="129">
      <t>フキュウ</t>
    </rPh>
    <rPh sb="129" eb="131">
      <t>ソクシン</t>
    </rPh>
    <rPh sb="132" eb="133">
      <t>ム</t>
    </rPh>
    <rPh sb="135" eb="136">
      <t>クニ</t>
    </rPh>
    <rPh sb="137" eb="140">
      <t>ザイセイメン</t>
    </rPh>
    <rPh sb="142" eb="144">
      <t>シエン</t>
    </rPh>
    <rPh sb="144" eb="146">
      <t>セイド</t>
    </rPh>
    <rPh sb="149" eb="152">
      <t>サイガイジ</t>
    </rPh>
    <rPh sb="152" eb="154">
      <t>ギョウム</t>
    </rPh>
    <rPh sb="154" eb="156">
      <t>ケイゾク</t>
    </rPh>
    <rPh sb="156" eb="158">
      <t>チク</t>
    </rPh>
    <rPh sb="158" eb="160">
      <t>セイビ</t>
    </rPh>
    <rPh sb="160" eb="162">
      <t>キンキュウ</t>
    </rPh>
    <rPh sb="162" eb="164">
      <t>ソクシン</t>
    </rPh>
    <rPh sb="164" eb="166">
      <t>ジギョウ</t>
    </rPh>
    <rPh sb="167" eb="169">
      <t>コクド</t>
    </rPh>
    <rPh sb="169" eb="171">
      <t>コウツウ</t>
    </rPh>
    <rPh sb="171" eb="173">
      <t>ダイジン</t>
    </rPh>
    <rPh sb="173" eb="175">
      <t>ニンテイ</t>
    </rPh>
    <rPh sb="181" eb="183">
      <t>ガクシキ</t>
    </rPh>
    <rPh sb="183" eb="186">
      <t>ケイケンシャ</t>
    </rPh>
    <rPh sb="188" eb="190">
      <t>イケン</t>
    </rPh>
    <rPh sb="191" eb="193">
      <t>チョウシュ</t>
    </rPh>
    <rPh sb="195" eb="198">
      <t>イインカイ</t>
    </rPh>
    <rPh sb="199" eb="201">
      <t>シリョウ</t>
    </rPh>
    <rPh sb="201" eb="203">
      <t>サクセイ</t>
    </rPh>
    <rPh sb="204" eb="206">
      <t>セイリ</t>
    </rPh>
    <rPh sb="206" eb="207">
      <t>トウ</t>
    </rPh>
    <rPh sb="208" eb="210">
      <t>ウンエイ</t>
    </rPh>
    <rPh sb="210" eb="212">
      <t>シエン</t>
    </rPh>
    <rPh sb="213" eb="214">
      <t>オコナ</t>
    </rPh>
    <rPh sb="218" eb="220">
      <t>モクテキ</t>
    </rPh>
    <rPh sb="247" eb="249">
      <t>メンテキ</t>
    </rPh>
    <rPh sb="249" eb="251">
      <t>リヨウ</t>
    </rPh>
    <rPh sb="252" eb="254">
      <t>スイシン</t>
    </rPh>
    <rPh sb="261" eb="263">
      <t>ジギョウ</t>
    </rPh>
    <rPh sb="264" eb="266">
      <t>セイド</t>
    </rPh>
    <rPh sb="267" eb="268">
      <t>カン</t>
    </rPh>
    <rPh sb="270" eb="273">
      <t>タカクテキ</t>
    </rPh>
    <rPh sb="275" eb="277">
      <t>コウド</t>
    </rPh>
    <rPh sb="278" eb="280">
      <t>チシキ</t>
    </rPh>
    <rPh sb="282" eb="284">
      <t>ギョウム</t>
    </rPh>
    <rPh sb="284" eb="286">
      <t>ケイゾク</t>
    </rPh>
    <rPh sb="286" eb="288">
      <t>チク</t>
    </rPh>
    <rPh sb="289" eb="291">
      <t>セイビ</t>
    </rPh>
    <rPh sb="296" eb="298">
      <t>カダイ</t>
    </rPh>
    <rPh sb="299" eb="301">
      <t>セイリ</t>
    </rPh>
    <rPh sb="302" eb="303">
      <t>オコナ</t>
    </rPh>
    <rPh sb="307" eb="309">
      <t>ケイケン</t>
    </rPh>
    <rPh sb="310" eb="312">
      <t>ヒツヨウ</t>
    </rPh>
    <rPh sb="670" eb="671">
      <t>ドウ</t>
    </rPh>
    <rPh sb="671" eb="673">
      <t>キョウドウ</t>
    </rPh>
    <rPh sb="673" eb="675">
      <t>テイアン</t>
    </rPh>
    <rPh sb="675" eb="676">
      <t>タイ</t>
    </rPh>
    <rPh sb="786" eb="790">
      <t>キカクキョウソウ</t>
    </rPh>
    <phoneticPr fontId="2"/>
  </si>
  <si>
    <t>　本業務は、土地区画整理事業実施中の地区のデータ収集・整理を行い、各地区の特性等を把握するとともに、事業長期化地区及び経営困難な地区等については、課題を整理するとともに、今後に向けた対応方策についての分析並びに事業健全化のため効果的であると考えられる新たな方策の検討等を行うことを目的としている。
　本業務の履行にあたっては、土地区画整理事業の事業期間と事業特性との相関分析や、事業長期化地区の今後の対応方策の検討、経営改善した地区の取組等を経営困難な地区に適用した場合のフィージビリティや効果等をシミュレーションし、課題や対応方策等を検討の上、今後の土地区画整理事業における事業性の悪化や長期化を防ぐための方策について検討・整理を行う能力を有していることが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４月２７日から５月１４日までの期間、庁舎内掲示板および調達情報公開システムにて本調査に関する企画を募集したところ、６者が業務説明書の交付を求め、２者から企画書の提出があった。提出のあった２者の企画書の内容について、評価者３名による匿名審査方式で書類審査を行い、「企画競争実施委員会」および「都市局企画競争有識者委員会」に諮った結果、株式会社片平エンジニアリングの企画提案が優れていることから、同社が特定された。
　その内容は、目的・条件・内容の理解度が高く、本調査を確実に遂行できると判断されることから、会計法第２９条の３第４項及び予算決算及び会計令第１０２条の４第３号に基づき、同社と随意契約を行うものである。
（企画競争）</t>
    <rPh sb="6" eb="8">
      <t>トチ</t>
    </rPh>
    <rPh sb="8" eb="10">
      <t>クカク</t>
    </rPh>
    <rPh sb="10" eb="12">
      <t>セイリ</t>
    </rPh>
    <rPh sb="12" eb="14">
      <t>ジギョウ</t>
    </rPh>
    <rPh sb="14" eb="17">
      <t>ジッシチュウ</t>
    </rPh>
    <rPh sb="18" eb="20">
      <t>チク</t>
    </rPh>
    <rPh sb="24" eb="26">
      <t>シュウシュウ</t>
    </rPh>
    <rPh sb="27" eb="29">
      <t>セイリ</t>
    </rPh>
    <rPh sb="30" eb="31">
      <t>オコナ</t>
    </rPh>
    <rPh sb="33" eb="36">
      <t>カクチク</t>
    </rPh>
    <rPh sb="37" eb="39">
      <t>トクセイ</t>
    </rPh>
    <rPh sb="39" eb="40">
      <t>トウ</t>
    </rPh>
    <rPh sb="41" eb="43">
      <t>ハアク</t>
    </rPh>
    <rPh sb="50" eb="52">
      <t>ジギョウ</t>
    </rPh>
    <rPh sb="52" eb="55">
      <t>チョウキカ</t>
    </rPh>
    <rPh sb="55" eb="57">
      <t>チク</t>
    </rPh>
    <rPh sb="57" eb="58">
      <t>オヨ</t>
    </rPh>
    <rPh sb="59" eb="61">
      <t>ケイエイ</t>
    </rPh>
    <rPh sb="61" eb="63">
      <t>コンナン</t>
    </rPh>
    <rPh sb="64" eb="66">
      <t>チク</t>
    </rPh>
    <rPh sb="66" eb="67">
      <t>トウ</t>
    </rPh>
    <rPh sb="73" eb="75">
      <t>カダイ</t>
    </rPh>
    <rPh sb="76" eb="78">
      <t>セイリ</t>
    </rPh>
    <rPh sb="85" eb="87">
      <t>コンゴ</t>
    </rPh>
    <rPh sb="88" eb="89">
      <t>ム</t>
    </rPh>
    <rPh sb="91" eb="93">
      <t>タイオウ</t>
    </rPh>
    <rPh sb="93" eb="95">
      <t>ホウサク</t>
    </rPh>
    <rPh sb="100" eb="102">
      <t>ブンセキ</t>
    </rPh>
    <rPh sb="102" eb="103">
      <t>ナラ</t>
    </rPh>
    <rPh sb="105" eb="107">
      <t>ジギョウ</t>
    </rPh>
    <rPh sb="107" eb="110">
      <t>ケンゼンカ</t>
    </rPh>
    <rPh sb="113" eb="116">
      <t>コウカテキ</t>
    </rPh>
    <rPh sb="120" eb="121">
      <t>カンガ</t>
    </rPh>
    <rPh sb="125" eb="126">
      <t>アラ</t>
    </rPh>
    <rPh sb="128" eb="130">
      <t>ホウサク</t>
    </rPh>
    <rPh sb="131" eb="133">
      <t>ケントウ</t>
    </rPh>
    <rPh sb="133" eb="134">
      <t>トウ</t>
    </rPh>
    <rPh sb="135" eb="136">
      <t>オコナ</t>
    </rPh>
    <rPh sb="140" eb="142">
      <t>モクテキ</t>
    </rPh>
    <rPh sb="163" eb="165">
      <t>トチ</t>
    </rPh>
    <rPh sb="165" eb="167">
      <t>クカク</t>
    </rPh>
    <rPh sb="167" eb="169">
      <t>セイリ</t>
    </rPh>
    <rPh sb="169" eb="171">
      <t>ジギョウ</t>
    </rPh>
    <rPh sb="172" eb="174">
      <t>ジギョウ</t>
    </rPh>
    <rPh sb="174" eb="176">
      <t>キカン</t>
    </rPh>
    <rPh sb="177" eb="179">
      <t>ジギョウ</t>
    </rPh>
    <rPh sb="179" eb="181">
      <t>トクセイ</t>
    </rPh>
    <rPh sb="183" eb="185">
      <t>ソウカン</t>
    </rPh>
    <rPh sb="185" eb="187">
      <t>ブンセキ</t>
    </rPh>
    <rPh sb="189" eb="191">
      <t>ジギョウ</t>
    </rPh>
    <rPh sb="191" eb="194">
      <t>チョウキカ</t>
    </rPh>
    <rPh sb="194" eb="196">
      <t>チク</t>
    </rPh>
    <rPh sb="197" eb="199">
      <t>コンゴ</t>
    </rPh>
    <rPh sb="200" eb="202">
      <t>タイオウ</t>
    </rPh>
    <rPh sb="202" eb="204">
      <t>ホウサク</t>
    </rPh>
    <rPh sb="205" eb="207">
      <t>ケントウ</t>
    </rPh>
    <rPh sb="208" eb="210">
      <t>ケイエイ</t>
    </rPh>
    <rPh sb="210" eb="212">
      <t>カイゼン</t>
    </rPh>
    <rPh sb="214" eb="216">
      <t>チク</t>
    </rPh>
    <rPh sb="217" eb="218">
      <t>ト</t>
    </rPh>
    <rPh sb="218" eb="219">
      <t>ク</t>
    </rPh>
    <rPh sb="219" eb="220">
      <t>トウ</t>
    </rPh>
    <rPh sb="221" eb="223">
      <t>ケイエイ</t>
    </rPh>
    <rPh sb="223" eb="225">
      <t>コンナン</t>
    </rPh>
    <rPh sb="226" eb="228">
      <t>チク</t>
    </rPh>
    <rPh sb="229" eb="231">
      <t>テキヨウ</t>
    </rPh>
    <rPh sb="233" eb="235">
      <t>バアイ</t>
    </rPh>
    <rPh sb="245" eb="248">
      <t>コウカトウ</t>
    </rPh>
    <rPh sb="259" eb="261">
      <t>カダイ</t>
    </rPh>
    <rPh sb="629" eb="633">
      <t>カブシキガイシャ</t>
    </rPh>
    <rPh sb="633" eb="635">
      <t>カタヒラ</t>
    </rPh>
    <rPh sb="660" eb="661">
      <t>シャ</t>
    </rPh>
    <phoneticPr fontId="2"/>
  </si>
  <si>
    <t>　本業務は、人口の急激な減少と高齢化を背景として、高齢者や子育て世代にとって安心できる健康で快適な生活環境を実現することや財政面及び経済面において持続可能な都市経営を可能とする「コンパクトシティ・プラス・ネットワーク」を実現するための施策検討に資するべく、都市機能の集積を図るべき拠点地域における多様な都市機能の集積状況を調査及び分析することを目的としている。
　本業務の履行にあたっては、都市機能の集積状況に係る複数の指標を活用することで、各都市の都市機能の集積状況を実体的に把握するため、また、各都市のコンパクトシティ施策内容と都市機能の集積効果の発現状況等の関連性等を整理するため等の分析能力を合わせて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４月２７日から５月１５日までの期間、庁舎内掲示板および調達情報公開システムにて本調査に関する企画を募集したところ、１８者が業務説明書の交付を求め、１者から企画書の提出があった。提出のあった１者の企画書の内容について、評価者３名による匿名審査方式で書類審査を行い、「企画競争実施委員会」および「都市局企画競争有識者委員会」に諮った結果、一般財団法人計量計画研究所の企画提案が優れていることから特定された。
　その内容は、目的・条件・内容の理解度が高く、本調査を確実に遂行できると判断されることから、会計法第２９条の３第４項及び予算決算及び会計令第１０２条の４第３号に基づき、同社と随意契約を行うものである。
（企画競争）</t>
    <rPh sb="6" eb="8">
      <t>ジンコウ</t>
    </rPh>
    <rPh sb="9" eb="11">
      <t>キュウゲキ</t>
    </rPh>
    <rPh sb="12" eb="14">
      <t>ゲンショウ</t>
    </rPh>
    <rPh sb="15" eb="18">
      <t>コウレイカ</t>
    </rPh>
    <rPh sb="19" eb="21">
      <t>ハイケイ</t>
    </rPh>
    <rPh sb="25" eb="28">
      <t>コウレイシャ</t>
    </rPh>
    <rPh sb="29" eb="31">
      <t>コソダ</t>
    </rPh>
    <rPh sb="32" eb="34">
      <t>セダイ</t>
    </rPh>
    <rPh sb="38" eb="40">
      <t>アンシン</t>
    </rPh>
    <rPh sb="43" eb="45">
      <t>ケンコウ</t>
    </rPh>
    <rPh sb="46" eb="48">
      <t>カイテキ</t>
    </rPh>
    <rPh sb="49" eb="51">
      <t>セイカツ</t>
    </rPh>
    <rPh sb="51" eb="53">
      <t>カンキョウ</t>
    </rPh>
    <rPh sb="54" eb="56">
      <t>ジツゲン</t>
    </rPh>
    <rPh sb="64" eb="65">
      <t>オヨ</t>
    </rPh>
    <rPh sb="66" eb="69">
      <t>ケイザイメン</t>
    </rPh>
    <rPh sb="73" eb="75">
      <t>ジゾク</t>
    </rPh>
    <rPh sb="75" eb="77">
      <t>カノウ</t>
    </rPh>
    <rPh sb="78" eb="80">
      <t>トシ</t>
    </rPh>
    <rPh sb="80" eb="82">
      <t>ケイエイ</t>
    </rPh>
    <rPh sb="83" eb="85">
      <t>カノウ</t>
    </rPh>
    <rPh sb="110" eb="112">
      <t>ジツゲン</t>
    </rPh>
    <rPh sb="117" eb="119">
      <t>シサク</t>
    </rPh>
    <rPh sb="119" eb="121">
      <t>ケントウ</t>
    </rPh>
    <rPh sb="122" eb="123">
      <t>シ</t>
    </rPh>
    <rPh sb="128" eb="130">
      <t>トシ</t>
    </rPh>
    <rPh sb="130" eb="132">
      <t>キノウ</t>
    </rPh>
    <rPh sb="133" eb="135">
      <t>シュウセキ</t>
    </rPh>
    <rPh sb="136" eb="137">
      <t>ハカ</t>
    </rPh>
    <rPh sb="140" eb="142">
      <t>キョテン</t>
    </rPh>
    <rPh sb="142" eb="144">
      <t>チイキ</t>
    </rPh>
    <rPh sb="148" eb="150">
      <t>タヨウ</t>
    </rPh>
    <rPh sb="151" eb="153">
      <t>トシ</t>
    </rPh>
    <rPh sb="153" eb="155">
      <t>キノウ</t>
    </rPh>
    <rPh sb="156" eb="158">
      <t>シュウセキ</t>
    </rPh>
    <rPh sb="158" eb="160">
      <t>ジョウキョウ</t>
    </rPh>
    <rPh sb="161" eb="163">
      <t>チョウサ</t>
    </rPh>
    <rPh sb="163" eb="164">
      <t>オヨ</t>
    </rPh>
    <rPh sb="165" eb="167">
      <t>ブンセキ</t>
    </rPh>
    <rPh sb="172" eb="174">
      <t>モクテキ</t>
    </rPh>
    <rPh sb="195" eb="197">
      <t>トシ</t>
    </rPh>
    <rPh sb="197" eb="199">
      <t>キノウ</t>
    </rPh>
    <rPh sb="200" eb="202">
      <t>シュウセキ</t>
    </rPh>
    <rPh sb="202" eb="204">
      <t>ジョウキョウ</t>
    </rPh>
    <rPh sb="205" eb="206">
      <t>カカ</t>
    </rPh>
    <rPh sb="207" eb="209">
      <t>フクスウ</t>
    </rPh>
    <rPh sb="210" eb="212">
      <t>シヒョウ</t>
    </rPh>
    <rPh sb="213" eb="215">
      <t>カツヨウ</t>
    </rPh>
    <rPh sb="221" eb="224">
      <t>カクトシ</t>
    </rPh>
    <rPh sb="225" eb="227">
      <t>トシ</t>
    </rPh>
    <rPh sb="227" eb="229">
      <t>キノウ</t>
    </rPh>
    <rPh sb="230" eb="232">
      <t>シュウセキ</t>
    </rPh>
    <rPh sb="232" eb="234">
      <t>ジョウキョウ</t>
    </rPh>
    <rPh sb="235" eb="238">
      <t>ジッタイテキ</t>
    </rPh>
    <rPh sb="239" eb="241">
      <t>ハアク</t>
    </rPh>
    <rPh sb="249" eb="252">
      <t>カクトシ</t>
    </rPh>
    <rPh sb="261" eb="263">
      <t>セサク</t>
    </rPh>
    <rPh sb="263" eb="265">
      <t>ナイヨウ</t>
    </rPh>
    <rPh sb="266" eb="268">
      <t>トシ</t>
    </rPh>
    <rPh sb="268" eb="270">
      <t>キノウ</t>
    </rPh>
    <rPh sb="271" eb="273">
      <t>シュウセキ</t>
    </rPh>
    <rPh sb="273" eb="275">
      <t>コウカ</t>
    </rPh>
    <rPh sb="276" eb="278">
      <t>ハツゲン</t>
    </rPh>
    <rPh sb="278" eb="280">
      <t>ジョウキョウ</t>
    </rPh>
    <rPh sb="280" eb="281">
      <t>トウ</t>
    </rPh>
    <rPh sb="282" eb="284">
      <t>カンレン</t>
    </rPh>
    <rPh sb="284" eb="285">
      <t>セイ</t>
    </rPh>
    <rPh sb="285" eb="286">
      <t>トウ</t>
    </rPh>
    <rPh sb="287" eb="289">
      <t>セイリ</t>
    </rPh>
    <rPh sb="293" eb="294">
      <t>トウ</t>
    </rPh>
    <rPh sb="295" eb="297">
      <t>ブンセキ</t>
    </rPh>
    <rPh sb="297" eb="299">
      <t>ノウリョク</t>
    </rPh>
    <rPh sb="300" eb="301">
      <t>ア</t>
    </rPh>
    <rPh sb="304" eb="305">
      <t>ユウ</t>
    </rPh>
    <rPh sb="613" eb="615">
      <t>イッパン</t>
    </rPh>
    <rPh sb="615" eb="619">
      <t>ザイダンホウジン</t>
    </rPh>
    <rPh sb="619" eb="621">
      <t>ケイリョウ</t>
    </rPh>
    <rPh sb="621" eb="623">
      <t>ケイカク</t>
    </rPh>
    <rPh sb="623" eb="625">
      <t>ケンキュウ</t>
    </rPh>
    <rPh sb="625" eb="626">
      <t>ショ</t>
    </rPh>
    <phoneticPr fontId="2"/>
  </si>
  <si>
    <t>　本業務は、土地区画整理事業を用いて、官民の適切な役割分担のもと、土地の集約と都市機能誘導、土地の有効利用と公共施設再編等を推進し、既成市街地を再整備するためには、制度の改善等の検討が必要となっている中で、将来のあるべき都市構造や市街地整備のあり方を見据えつつ、既成市街地の再整備等における今日の課題を踏まえ、課題を解決するための土地区画整理事業制度等の改善検討等を行うことを目的とする。
　本業務の履行にあたっては、既成市街地の再整備等に関する土地区画整理事業制度等の改善のための情報収集並びに整理・分析、検討資料の作成を行う能力を有していることに加え、既成市街地の再整備等にあたり必要となる、土地区画整理事業制度等の改善のためのケーススタディを通した検討・分析を行う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４月１４日から４月３０日までの期間、庁舎内掲示板および調達情報公開システムにて本調査に関する企画を募集したところ、１２者が業務説明書の交付を求め、１者から企画書の提出があった。提出のあった１者の企画書の内容について、評価者３名による匿名審査方式で書類審査を行い、「企画競争実施委員会」および「都市局企画競争有識者委員会」に諮った結果、土地区画整理事業制度の改善方策検討業務共同提案体の企画提案が特定に値するものであると評価された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社と随意契約を行うものである。
（企画競争）</t>
    <rPh sb="6" eb="8">
      <t>トチ</t>
    </rPh>
    <rPh sb="8" eb="10">
      <t>クカク</t>
    </rPh>
    <rPh sb="10" eb="12">
      <t>セイリ</t>
    </rPh>
    <rPh sb="12" eb="14">
      <t>ジギョウ</t>
    </rPh>
    <rPh sb="15" eb="16">
      <t>モチ</t>
    </rPh>
    <rPh sb="100" eb="101">
      <t>ナカ</t>
    </rPh>
    <rPh sb="188" eb="190">
      <t>モクテキ</t>
    </rPh>
    <rPh sb="677" eb="679">
      <t>トクテイ</t>
    </rPh>
    <rPh sb="680" eb="681">
      <t>アタイ</t>
    </rPh>
    <rPh sb="689" eb="691">
      <t>ヒョウカ</t>
    </rPh>
    <rPh sb="699" eb="700">
      <t>ドウ</t>
    </rPh>
    <rPh sb="700" eb="702">
      <t>キョウドウ</t>
    </rPh>
    <rPh sb="702" eb="704">
      <t>テイアン</t>
    </rPh>
    <rPh sb="704" eb="705">
      <t>タイ</t>
    </rPh>
    <rPh sb="815" eb="819">
      <t>キカクキョウソウ</t>
    </rPh>
    <phoneticPr fontId="2"/>
  </si>
  <si>
    <t>　本調査は、将来のあるべき都市構造や市が市街地整備のあり方を見据えつつ既成市街地の再整備にあたっての今日の課題を踏まえ、課題を解決するための市街地再開発事業制度等の改善検討等を行うことを目的とする。
　本業務は、「レジリエントな都市」、「コンパクトな都市」、「グローバルな都市」の実現に向けた既成市街地の再整備、持続的なまちづくりの円滑な実現にむけた取組み等に関して、市街地再開発事業制度等の改善に資する情報並びに整理・分析及び検討資料の作成を行うものであり、多角的で高度な知識や経験を有していることが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４月１４日から４月３０日までの期間、庁舎内掲示板および調達情報公開システムにて本調査に関する企画を募集したところ、１１者が業務説明書の交付を求め、２者から企画書の提出があった。提出のあった２者の企画書の内容について、評価者３名による匿名審査方式で書類審査を行い、「企画競争実施委員会」および「都市局企画競争有識者委員会」に諮った結果、今日の課題に対応した既成市街地の再整備のための市街地再開発事業制度の改善方策検討業務共同提案体の企画提案が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社と随意契約を行うものである。
（企画競争）</t>
    <rPh sb="2" eb="4">
      <t>チョウサ</t>
    </rPh>
    <rPh sb="6" eb="8">
      <t>ショウライ</t>
    </rPh>
    <rPh sb="13" eb="15">
      <t>トシ</t>
    </rPh>
    <rPh sb="15" eb="17">
      <t>コウゾウ</t>
    </rPh>
    <rPh sb="18" eb="19">
      <t>シ</t>
    </rPh>
    <rPh sb="20" eb="23">
      <t>シガイチ</t>
    </rPh>
    <rPh sb="23" eb="25">
      <t>セイビ</t>
    </rPh>
    <rPh sb="28" eb="29">
      <t>カタ</t>
    </rPh>
    <rPh sb="30" eb="32">
      <t>ミス</t>
    </rPh>
    <rPh sb="35" eb="37">
      <t>キセイ</t>
    </rPh>
    <rPh sb="37" eb="40">
      <t>シガイチ</t>
    </rPh>
    <rPh sb="41" eb="44">
      <t>サイセイビ</t>
    </rPh>
    <rPh sb="50" eb="52">
      <t>コンニチ</t>
    </rPh>
    <rPh sb="53" eb="55">
      <t>カダイ</t>
    </rPh>
    <rPh sb="56" eb="57">
      <t>フ</t>
    </rPh>
    <rPh sb="60" eb="62">
      <t>カダイ</t>
    </rPh>
    <rPh sb="63" eb="65">
      <t>カイケツ</t>
    </rPh>
    <rPh sb="70" eb="73">
      <t>シガイチ</t>
    </rPh>
    <rPh sb="73" eb="76">
      <t>サイカイハツ</t>
    </rPh>
    <rPh sb="76" eb="78">
      <t>ジギョウ</t>
    </rPh>
    <rPh sb="78" eb="80">
      <t>セイド</t>
    </rPh>
    <rPh sb="80" eb="81">
      <t>トウ</t>
    </rPh>
    <rPh sb="82" eb="84">
      <t>カイゼン</t>
    </rPh>
    <rPh sb="84" eb="86">
      <t>ケントウ</t>
    </rPh>
    <rPh sb="86" eb="87">
      <t>トウ</t>
    </rPh>
    <rPh sb="88" eb="89">
      <t>オコナ</t>
    </rPh>
    <rPh sb="93" eb="95">
      <t>モクテキ</t>
    </rPh>
    <rPh sb="101" eb="102">
      <t>ホン</t>
    </rPh>
    <rPh sb="102" eb="104">
      <t>ギョウム</t>
    </rPh>
    <rPh sb="114" eb="116">
      <t>トシ</t>
    </rPh>
    <rPh sb="125" eb="127">
      <t>トシ</t>
    </rPh>
    <rPh sb="136" eb="138">
      <t>トシ</t>
    </rPh>
    <rPh sb="140" eb="142">
      <t>ジツゲン</t>
    </rPh>
    <rPh sb="143" eb="144">
      <t>ム</t>
    </rPh>
    <rPh sb="146" eb="148">
      <t>キセイ</t>
    </rPh>
    <rPh sb="148" eb="151">
      <t>シガイチ</t>
    </rPh>
    <rPh sb="152" eb="155">
      <t>サイセイビ</t>
    </rPh>
    <rPh sb="156" eb="159">
      <t>ジゾクテキ</t>
    </rPh>
    <rPh sb="166" eb="168">
      <t>エンカツ</t>
    </rPh>
    <rPh sb="169" eb="171">
      <t>ジツゲン</t>
    </rPh>
    <rPh sb="175" eb="177">
      <t>トリクミ</t>
    </rPh>
    <rPh sb="178" eb="179">
      <t>トウ</t>
    </rPh>
    <rPh sb="180" eb="181">
      <t>カン</t>
    </rPh>
    <rPh sb="184" eb="187">
      <t>シガイチ</t>
    </rPh>
    <rPh sb="187" eb="190">
      <t>サイカイハツ</t>
    </rPh>
    <rPh sb="190" eb="192">
      <t>ジギョウ</t>
    </rPh>
    <rPh sb="192" eb="194">
      <t>セイド</t>
    </rPh>
    <rPh sb="194" eb="195">
      <t>トウ</t>
    </rPh>
    <rPh sb="196" eb="198">
      <t>カイゼン</t>
    </rPh>
    <rPh sb="199" eb="200">
      <t>シ</t>
    </rPh>
    <rPh sb="202" eb="204">
      <t>ジョウホウ</t>
    </rPh>
    <rPh sb="204" eb="205">
      <t>ナラ</t>
    </rPh>
    <rPh sb="207" eb="209">
      <t>セイリ</t>
    </rPh>
    <rPh sb="210" eb="212">
      <t>ブンセキ</t>
    </rPh>
    <rPh sb="212" eb="213">
      <t>オヨ</t>
    </rPh>
    <rPh sb="214" eb="216">
      <t>ケントウ</t>
    </rPh>
    <rPh sb="216" eb="218">
      <t>シリョウ</t>
    </rPh>
    <rPh sb="219" eb="221">
      <t>サクセイ</t>
    </rPh>
    <rPh sb="222" eb="223">
      <t>オコナ</t>
    </rPh>
    <rPh sb="230" eb="233">
      <t>タカクテキ</t>
    </rPh>
    <rPh sb="234" eb="236">
      <t>コウド</t>
    </rPh>
    <rPh sb="237" eb="239">
      <t>チシキ</t>
    </rPh>
    <rPh sb="240" eb="242">
      <t>ケイケン</t>
    </rPh>
    <rPh sb="243" eb="244">
      <t>ユウ</t>
    </rPh>
    <rPh sb="615" eb="617">
      <t>キョウドウ</t>
    </rPh>
    <rPh sb="617" eb="619">
      <t>テイアン</t>
    </rPh>
    <rPh sb="619" eb="620">
      <t>タイ</t>
    </rPh>
    <phoneticPr fontId="2"/>
  </si>
  <si>
    <t>　本業務は、生活に必要な都市機能（医療、福祉、商業等）に係る施設の立地とそれらの施設へのアクセスとなる道路や駅前広場等の交通結節点の整備を一体的に推進することが可能であり、都市再構築の手段の一つとしても期待が高い土地区画整理事業のストック効果に着目し、その多様な効果について整理するとともに、効果を定量的に表す新たな指標の可能性について分析・検討する。さらに、ストック効果をより高めるための事業計画上・実施上の留意点についてまとめる。
　本業務の履行にあたっては、土地区画整理事業のストック効果に対する調査・分析において、ストック効果を把握するため指標を抽出し、相関分析を行う能力を有していることに加え、インフラ整備の効率化について具体的な例を挙げながら、モデル地区の抽出を行い、土地区画整理事業による都市機能の集約効果に対する調査・分析こを行う能力を有していることが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６月４日から６月２４日までの期間、庁舎内掲示板および調達情報公開システムにて本調査に関する企画を募集したところ、７者が業務説明書の交付を求め、２者から企画書の提出があった。提出のあった２者の企画書の内容について、評価者３名による匿名審査方式で書類審査を行い、「企画競争実施委員会」および「都市局企画競争有識者委員会」に諮った結果、株式会社三菱総合研究所の企画提案が、他社と比べて優れていることから、同株式会社が特定された。
　その内容は、目的・条件・内容の理解度が高く、本調査を確実に遂行できると判断されることから、会計法第２９条の３第４項及び予算決算及び会計令第１０２条の４第３号に基づき、同株式会社と随意契約を行うものである。
（企画競争）</t>
    <rPh sb="6" eb="8">
      <t>セイカツ</t>
    </rPh>
    <rPh sb="9" eb="11">
      <t>ヒツヨウ</t>
    </rPh>
    <rPh sb="12" eb="14">
      <t>トシ</t>
    </rPh>
    <rPh sb="14" eb="16">
      <t>キノウ</t>
    </rPh>
    <rPh sb="17" eb="19">
      <t>イリョウ</t>
    </rPh>
    <rPh sb="20" eb="22">
      <t>フクシ</t>
    </rPh>
    <rPh sb="23" eb="25">
      <t>ショウギョウ</t>
    </rPh>
    <rPh sb="25" eb="26">
      <t>トウ</t>
    </rPh>
    <rPh sb="28" eb="29">
      <t>カカ</t>
    </rPh>
    <rPh sb="30" eb="32">
      <t>シセツ</t>
    </rPh>
    <rPh sb="33" eb="35">
      <t>リッチ</t>
    </rPh>
    <rPh sb="40" eb="42">
      <t>シセツ</t>
    </rPh>
    <rPh sb="51" eb="53">
      <t>ドウロ</t>
    </rPh>
    <rPh sb="54" eb="56">
      <t>エキマエ</t>
    </rPh>
    <rPh sb="56" eb="58">
      <t>ヒロバ</t>
    </rPh>
    <rPh sb="58" eb="59">
      <t>トウ</t>
    </rPh>
    <rPh sb="60" eb="62">
      <t>コウツウ</t>
    </rPh>
    <rPh sb="62" eb="65">
      <t>ケッセツテン</t>
    </rPh>
    <rPh sb="66" eb="68">
      <t>セイビ</t>
    </rPh>
    <rPh sb="69" eb="72">
      <t>イッタイテキ</t>
    </rPh>
    <rPh sb="73" eb="75">
      <t>スイシン</t>
    </rPh>
    <rPh sb="80" eb="82">
      <t>カノウ</t>
    </rPh>
    <rPh sb="86" eb="88">
      <t>トシ</t>
    </rPh>
    <rPh sb="88" eb="91">
      <t>サイコウチク</t>
    </rPh>
    <rPh sb="92" eb="94">
      <t>シュダン</t>
    </rPh>
    <rPh sb="95" eb="96">
      <t>ヒト</t>
    </rPh>
    <rPh sb="101" eb="103">
      <t>キタイ</t>
    </rPh>
    <rPh sb="104" eb="105">
      <t>タカ</t>
    </rPh>
    <rPh sb="106" eb="108">
      <t>トチ</t>
    </rPh>
    <rPh sb="108" eb="110">
      <t>クカク</t>
    </rPh>
    <rPh sb="110" eb="112">
      <t>セイリ</t>
    </rPh>
    <rPh sb="112" eb="114">
      <t>ジギョウ</t>
    </rPh>
    <rPh sb="119" eb="121">
      <t>コウカ</t>
    </rPh>
    <rPh sb="122" eb="124">
      <t>チャクモク</t>
    </rPh>
    <rPh sb="128" eb="130">
      <t>タヨウ</t>
    </rPh>
    <rPh sb="131" eb="133">
      <t>コウカ</t>
    </rPh>
    <rPh sb="137" eb="139">
      <t>セイリ</t>
    </rPh>
    <rPh sb="146" eb="148">
      <t>コウカ</t>
    </rPh>
    <rPh sb="149" eb="152">
      <t>テイリョウテキ</t>
    </rPh>
    <rPh sb="153" eb="154">
      <t>アラワ</t>
    </rPh>
    <rPh sb="155" eb="156">
      <t>アラ</t>
    </rPh>
    <rPh sb="158" eb="160">
      <t>シヒョウ</t>
    </rPh>
    <rPh sb="161" eb="164">
      <t>カノウセイ</t>
    </rPh>
    <rPh sb="168" eb="170">
      <t>ブンセキ</t>
    </rPh>
    <rPh sb="171" eb="173">
      <t>ケントウ</t>
    </rPh>
    <rPh sb="184" eb="186">
      <t>コウカ</t>
    </rPh>
    <rPh sb="189" eb="190">
      <t>タカ</t>
    </rPh>
    <rPh sb="195" eb="197">
      <t>ジギョウ</t>
    </rPh>
    <rPh sb="197" eb="200">
      <t>ケイカクジョウ</t>
    </rPh>
    <rPh sb="201" eb="204">
      <t>ジッシジョウ</t>
    </rPh>
    <rPh sb="205" eb="208">
      <t>リュウイテン</t>
    </rPh>
    <rPh sb="232" eb="234">
      <t>トチ</t>
    </rPh>
    <rPh sb="234" eb="236">
      <t>クカク</t>
    </rPh>
    <rPh sb="236" eb="238">
      <t>セイリ</t>
    </rPh>
    <rPh sb="238" eb="240">
      <t>ジギョウ</t>
    </rPh>
    <rPh sb="245" eb="247">
      <t>コウカ</t>
    </rPh>
    <rPh sb="248" eb="249">
      <t>タイ</t>
    </rPh>
    <rPh sb="251" eb="253">
      <t>チョウサ</t>
    </rPh>
    <rPh sb="254" eb="256">
      <t>ブンセキ</t>
    </rPh>
    <rPh sb="265" eb="267">
      <t>コウカ</t>
    </rPh>
    <rPh sb="268" eb="270">
      <t>ハアク</t>
    </rPh>
    <rPh sb="274" eb="276">
      <t>シヒョウ</t>
    </rPh>
    <rPh sb="277" eb="279">
      <t>チュウシュツ</t>
    </rPh>
    <rPh sb="281" eb="283">
      <t>ソウカン</t>
    </rPh>
    <rPh sb="283" eb="285">
      <t>ブンセキ</t>
    </rPh>
    <rPh sb="286" eb="287">
      <t>オコナ</t>
    </rPh>
    <rPh sb="288" eb="290">
      <t>ノウリョク</t>
    </rPh>
    <rPh sb="291" eb="292">
      <t>ユウ</t>
    </rPh>
    <rPh sb="299" eb="300">
      <t>クワ</t>
    </rPh>
    <rPh sb="306" eb="308">
      <t>セイビ</t>
    </rPh>
    <rPh sb="309" eb="312">
      <t>コウリツカ</t>
    </rPh>
    <rPh sb="316" eb="319">
      <t>グタイテキ</t>
    </rPh>
    <rPh sb="320" eb="321">
      <t>レイ</t>
    </rPh>
    <rPh sb="322" eb="323">
      <t>ア</t>
    </rPh>
    <rPh sb="331" eb="333">
      <t>チク</t>
    </rPh>
    <rPh sb="334" eb="336">
      <t>チュウシュツ</t>
    </rPh>
    <rPh sb="337" eb="338">
      <t>オコナ</t>
    </rPh>
    <rPh sb="340" eb="342">
      <t>トチ</t>
    </rPh>
    <rPh sb="342" eb="344">
      <t>クカク</t>
    </rPh>
    <rPh sb="344" eb="346">
      <t>セイリ</t>
    </rPh>
    <rPh sb="346" eb="348">
      <t>ジギョウ</t>
    </rPh>
    <rPh sb="351" eb="353">
      <t>トシ</t>
    </rPh>
    <rPh sb="353" eb="355">
      <t>キノウ</t>
    </rPh>
    <rPh sb="356" eb="358">
      <t>シュウヤク</t>
    </rPh>
    <rPh sb="358" eb="360">
      <t>コウカ</t>
    </rPh>
    <rPh sb="361" eb="362">
      <t>タイ</t>
    </rPh>
    <rPh sb="364" eb="366">
      <t>チョウサ</t>
    </rPh>
    <rPh sb="367" eb="369">
      <t>ブンセキ</t>
    </rPh>
    <rPh sb="371" eb="372">
      <t>オコナ</t>
    </rPh>
    <rPh sb="373" eb="375">
      <t>ノウリョク</t>
    </rPh>
    <rPh sb="683" eb="687">
      <t>カブシキガイシャ</t>
    </rPh>
    <rPh sb="687" eb="689">
      <t>ミツビシ</t>
    </rPh>
    <rPh sb="689" eb="691">
      <t>ソウゴウ</t>
    </rPh>
    <rPh sb="691" eb="694">
      <t>ケンキュウショ</t>
    </rPh>
    <rPh sb="702" eb="703">
      <t>シャ</t>
    </rPh>
    <rPh sb="718" eb="722">
      <t>カブシキガイシャ</t>
    </rPh>
    <rPh sb="815" eb="819">
      <t>カブシキガイシャ</t>
    </rPh>
    <phoneticPr fontId="2"/>
  </si>
  <si>
    <t>本調査は、日本が有する都市開発モデルの優位性を整理し、アジア新興国に向けて当該優位性を発信することを目的としている。本調査の履行に当たっては、日本が有する都市開発モデルの優位性の整理と、アジア新興国への当該優位性の発信を行うため、海外における都市開発・インフラ開発の企画・提案を行う能力を有していることに加え、具体的な、相手国政府等との調整を行う能力、また、現地においてプログラムを実施するための能力を有していることが必要である。
このため、本件は価格中心による一般競争は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７年３月１７日から平成２７年３月３０日までの期間、庁舎内掲示板及び調達情報公開システムにて本調査に関する企画を募集したところ、８者が業務説明書の交付を求め、２者から企画提案書の提出があった。提出のあった２者の企画提案書の内容について、評価者３名による匿名審査方式による書類審査を行い、「企画競争実施委員会」及び「都市局企画競争有識者委員会」に諮った結果、平成２７年度日本の都市開発事業の優位性に関する発信方法の調査業務ＵＲリンケージ・日建設計総合研究所共同提案体の企画提案が特定された。
その内容は、本業務の趣旨を的確に理解し、妥当性の高い実施方針が提示されていた。特にテーマ１・２について的確性が高い企画提案であり、本調査を確実に遂行できる能力を有していると判断されることから、会計法第２９条の３第４項及び予算決算及び会計令第１０２条の４第３号に基づき、平成２７年度日本の都市開発事業の優位性に関する発信方法の調査業務ＵＲリンケージ・日建設計総合研究所共同提案体と随意契約を行うものである。</t>
    <rPh sb="0" eb="1">
      <t>ホン</t>
    </rPh>
    <rPh sb="1" eb="3">
      <t>チョウサ</t>
    </rPh>
    <rPh sb="5" eb="7">
      <t>ニホン</t>
    </rPh>
    <rPh sb="8" eb="9">
      <t>ユウ</t>
    </rPh>
    <rPh sb="11" eb="13">
      <t>トシ</t>
    </rPh>
    <rPh sb="13" eb="15">
      <t>カイハツ</t>
    </rPh>
    <rPh sb="19" eb="22">
      <t>ユウイセイ</t>
    </rPh>
    <rPh sb="23" eb="25">
      <t>セイリ</t>
    </rPh>
    <rPh sb="30" eb="33">
      <t>シンコウコク</t>
    </rPh>
    <rPh sb="34" eb="35">
      <t>ム</t>
    </rPh>
    <rPh sb="37" eb="39">
      <t>トウガイ</t>
    </rPh>
    <rPh sb="39" eb="42">
      <t>ユウイセイ</t>
    </rPh>
    <rPh sb="43" eb="45">
      <t>ハッシン</t>
    </rPh>
    <rPh sb="50" eb="52">
      <t>モクテキ</t>
    </rPh>
    <rPh sb="58" eb="61">
      <t>ホンチョウサ</t>
    </rPh>
    <rPh sb="62" eb="64">
      <t>リコウ</t>
    </rPh>
    <rPh sb="65" eb="66">
      <t>ア</t>
    </rPh>
    <rPh sb="71" eb="73">
      <t>ニホン</t>
    </rPh>
    <rPh sb="74" eb="75">
      <t>ユウ</t>
    </rPh>
    <rPh sb="77" eb="79">
      <t>トシ</t>
    </rPh>
    <rPh sb="79" eb="81">
      <t>カイハツ</t>
    </rPh>
    <rPh sb="85" eb="88">
      <t>ユウイセイ</t>
    </rPh>
    <rPh sb="89" eb="91">
      <t>セイリ</t>
    </rPh>
    <rPh sb="96" eb="99">
      <t>シンコウコク</t>
    </rPh>
    <rPh sb="101" eb="103">
      <t>トウガイ</t>
    </rPh>
    <rPh sb="103" eb="106">
      <t>ユウイセイ</t>
    </rPh>
    <rPh sb="107" eb="109">
      <t>ハッシン</t>
    </rPh>
    <rPh sb="110" eb="111">
      <t>オコナ</t>
    </rPh>
    <rPh sb="115" eb="117">
      <t>カイガイ</t>
    </rPh>
    <rPh sb="121" eb="123">
      <t>トシ</t>
    </rPh>
    <rPh sb="123" eb="125">
      <t>カイハツ</t>
    </rPh>
    <rPh sb="130" eb="132">
      <t>カイハツ</t>
    </rPh>
    <rPh sb="133" eb="135">
      <t>キカク</t>
    </rPh>
    <rPh sb="136" eb="138">
      <t>テイアン</t>
    </rPh>
    <rPh sb="139" eb="140">
      <t>オコナ</t>
    </rPh>
    <rPh sb="141" eb="143">
      <t>ノウリョク</t>
    </rPh>
    <rPh sb="144" eb="145">
      <t>ユウ</t>
    </rPh>
    <rPh sb="152" eb="153">
      <t>クワ</t>
    </rPh>
    <rPh sb="155" eb="158">
      <t>グタイテキ</t>
    </rPh>
    <rPh sb="160" eb="163">
      <t>アイテコク</t>
    </rPh>
    <rPh sb="163" eb="165">
      <t>セイフ</t>
    </rPh>
    <rPh sb="165" eb="166">
      <t>トウ</t>
    </rPh>
    <rPh sb="168" eb="170">
      <t>チョウセイ</t>
    </rPh>
    <rPh sb="171" eb="172">
      <t>オコナ</t>
    </rPh>
    <rPh sb="173" eb="175">
      <t>ノウリョク</t>
    </rPh>
    <rPh sb="179" eb="181">
      <t>ゲンチ</t>
    </rPh>
    <rPh sb="191" eb="193">
      <t>ジッシ</t>
    </rPh>
    <rPh sb="198" eb="200">
      <t>ノウリョク</t>
    </rPh>
    <rPh sb="201" eb="202">
      <t>ユウ</t>
    </rPh>
    <rPh sb="209" eb="211">
      <t>ヒツヨウ</t>
    </rPh>
    <rPh sb="518" eb="520">
      <t>ヘイセイ</t>
    </rPh>
    <rPh sb="522" eb="524">
      <t>ネンド</t>
    </rPh>
    <rPh sb="524" eb="526">
      <t>ニホン</t>
    </rPh>
    <rPh sb="527" eb="529">
      <t>トシ</t>
    </rPh>
    <rPh sb="529" eb="531">
      <t>カイハツ</t>
    </rPh>
    <rPh sb="531" eb="533">
      <t>ジギョウ</t>
    </rPh>
    <rPh sb="534" eb="537">
      <t>ユウイセイ</t>
    </rPh>
    <rPh sb="538" eb="539">
      <t>カン</t>
    </rPh>
    <rPh sb="541" eb="543">
      <t>ハッシン</t>
    </rPh>
    <rPh sb="543" eb="545">
      <t>ホウホウ</t>
    </rPh>
    <rPh sb="546" eb="548">
      <t>チョウサ</t>
    </rPh>
    <rPh sb="548" eb="550">
      <t>ギョウム</t>
    </rPh>
    <rPh sb="558" eb="560">
      <t>ニッケン</t>
    </rPh>
    <rPh sb="560" eb="562">
      <t>セッケイ</t>
    </rPh>
    <rPh sb="562" eb="564">
      <t>ソウゴウ</t>
    </rPh>
    <rPh sb="564" eb="567">
      <t>ケンキュウジョ</t>
    </rPh>
    <rPh sb="567" eb="572">
      <t>キョウドウテイアンタイ</t>
    </rPh>
    <rPh sb="719" eb="721">
      <t>ヘイセイ</t>
    </rPh>
    <rPh sb="723" eb="725">
      <t>ネンド</t>
    </rPh>
    <rPh sb="725" eb="727">
      <t>ニホン</t>
    </rPh>
    <rPh sb="728" eb="730">
      <t>トシ</t>
    </rPh>
    <rPh sb="730" eb="732">
      <t>カイハツ</t>
    </rPh>
    <rPh sb="732" eb="734">
      <t>ジギョウ</t>
    </rPh>
    <rPh sb="735" eb="738">
      <t>ユウイセイ</t>
    </rPh>
    <rPh sb="739" eb="740">
      <t>カン</t>
    </rPh>
    <rPh sb="742" eb="744">
      <t>ハッシン</t>
    </rPh>
    <rPh sb="744" eb="746">
      <t>ホウホウ</t>
    </rPh>
    <rPh sb="747" eb="749">
      <t>チョウサ</t>
    </rPh>
    <rPh sb="749" eb="751">
      <t>ギョウム</t>
    </rPh>
    <rPh sb="759" eb="761">
      <t>ニッケン</t>
    </rPh>
    <rPh sb="761" eb="763">
      <t>セッケイ</t>
    </rPh>
    <rPh sb="763" eb="765">
      <t>ソウゴウ</t>
    </rPh>
    <rPh sb="765" eb="768">
      <t>ケンキュウジョ</t>
    </rPh>
    <rPh sb="768" eb="770">
      <t>キョウドウ</t>
    </rPh>
    <rPh sb="770" eb="772">
      <t>テイアン</t>
    </rPh>
    <rPh sb="772" eb="773">
      <t>タイ</t>
    </rPh>
    <phoneticPr fontId="2"/>
  </si>
  <si>
    <t>三菱UFJリサーチ&amp;コンサルティング（株）
取締役社長　藤井　秀延
東京都港区虎ノ門５－１１－２</t>
    <rPh sb="0" eb="2">
      <t>ミツビシ</t>
    </rPh>
    <rPh sb="19" eb="20">
      <t>カブ</t>
    </rPh>
    <phoneticPr fontId="3"/>
  </si>
  <si>
    <t xml:space="preserve">　本業務では、生物多様性確保の取組に向けた広域的な緑地計画の検討、都市の生物多様性指標（素案）を活用した地方公共団体の取組状況等に関する評価分析手法等について、調査分析を行うとともに、都市の生物多様性確保に関する今後の施策のあり方等について検討を行うものである。
　本業務の履行にあたっては、行政間や官民間の連携による都市の生物多様性の確保の取組推進に向けた取組実態の把握や「都市の生物多様性指標（簡易版）」を活用した地方公共団体の取組状況等の評価分析の試行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４月１日から５月１１日までの期間、庁舎内掲示板及び調達情報公開システムにて本業務に係る企画を募集したところ、１３者が業務説明書の交付を求め、期限までに５者から企画提案書の提出があった。提出のあった５者の企画提案書の内容について、評価者３名による匿名審査方式による書類審査を行い、「企画競争実施委員会」及び「都市局企画競争有識者委員会」に諮った結果、三菱ＵＦＪリサーチ＆コンサルティング株式会社の企画提案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</si>
  <si>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（一社）　日本公園緑地協会
会長　伊藤　英昌
東京都千代田区岩本町３－９－１３</t>
    <rPh sb="1" eb="2">
      <t>イッ</t>
    </rPh>
    <rPh sb="2" eb="3">
      <t>シャ</t>
    </rPh>
    <rPh sb="5" eb="7">
      <t>ニホン</t>
    </rPh>
    <rPh sb="7" eb="9">
      <t>コウエン</t>
    </rPh>
    <rPh sb="9" eb="11">
      <t>リョクチ</t>
    </rPh>
    <rPh sb="11" eb="13">
      <t>キョウカイ</t>
    </rPh>
    <phoneticPr fontId="3"/>
  </si>
  <si>
    <t xml:space="preserve">　本業務は、平成２７年４月に改定した公園緑地工事積算体系について、新たな施工パッケージ型積算基準の追加に伴う更新、及び土木工事分野における積算体系の改定内容等を踏まえた更新に向けた必要な作業等を行うものである。
　本業務の履行にあたっては、的確かつ適正に更新作業を行うため、公園緑地工事や他の土木工事に関する積算技術の知識・経験を豊富に有していることが求められる。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４月２１日から５月１５日までの期間、庁舎内掲示板及び調達情報公開システムにて本調査に関する企画を募集したところ、３者が業務説明書の交付を求め、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日本公園緑地協会の企画提案が特定された。
　その内容は、業務の理解度が高く、実施手順が妥当であり、特定テーマに対する企画提案の的確性及び実現性が高いものと判断した。また、本業務の遂行に当たって十分な専門性、専任性があることが確認されることから、会計法第２９条の３第４項及び予算決算及び会計令第１０２条の４第３号に基づき、同法人と随意契約を行うものである。
</t>
  </si>
  <si>
    <t>（公財）　都市緑化機構
理事長　輿水　肇
東京都千代田区神田神保町３－２－４田村ビル２階</t>
    <rPh sb="1" eb="2">
      <t>コウ</t>
    </rPh>
    <rPh sb="2" eb="3">
      <t>ザイ</t>
    </rPh>
    <rPh sb="5" eb="7">
      <t>トシ</t>
    </rPh>
    <rPh sb="7" eb="9">
      <t>リョクカ</t>
    </rPh>
    <rPh sb="9" eb="11">
      <t>キコウ</t>
    </rPh>
    <phoneticPr fontId="7"/>
  </si>
  <si>
    <t>　本業務は、第二約束期間において、条約事務局に提出する保全系緑化等による温室効果ガスの吸収量の算出に係るデータ作成や、都市緑化等による温室効果ガス吸収量の算定方法の精度向上のための調査等を行うことにより、都市緑化等による地球温暖化対策への貢献を促進することを目的とするものである。
　本業務の履行にあたっては、我が国固有の樹種の年間バイオマス生長量の算定方法について新たな樹種を報告対象として追加することに向けた調査検討や、植生管理活動の対象となる活動面積の把握及び吸収係数設定に向けた調査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３月２０日から５月１１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</si>
  <si>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（株）プレック研究所
代表取締役社長　杉尾　邦江
東京都千代田区麹町３－７－６</t>
    <rPh sb="1" eb="2">
      <t>カブ</t>
    </rPh>
    <rPh sb="7" eb="10">
      <t>ケンキュウジョ</t>
    </rPh>
    <phoneticPr fontId="7"/>
  </si>
  <si>
    <t>　本業務は、多機能化する公園の利活用事例や公園運営の質の評価制度に関する専門的知見等を踏まえ、都市公園のマネジメント手法のあり方についてとりまとめるものである。
　本業務の履行にあたっては、多機能化する公園の利活用事例等の収集・分析や、事例や知見を踏まえた都市公園のマネジメント手法のあり方の検討を行うための能力を有していることが必要である。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４月２７日から平成２７年５月１５日までの期間、庁舎内掲示板及び調達情報公開システムにて本調査に関する企画を募集したところ、１２者が業務説明書の交付を求め、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　プレック研究所の企画提案が特定された。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</si>
  <si>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 xml:space="preserve">　本業務は都市地域におけるみどりによる防災・減災対策について、地方公共団体の取組事例の情報収集を行うとともに、今後都市の強靱化に向けた緑地の活用やその機能向上に向けた取組を効率的・効果的に進めるための方策について調査検討を行う。
　本業務の履行にあたっては、大規模地震発生に伴う延焼防止対策におけるみどりの活用事例の収集や都市水害対策や土砂災害対策におけるみどりの活用事例の収集を行うための能力が必要である。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４月１日から５月１１日までの期間、庁舎内掲示板及び調達情報公開システムにて本業務に係る企画を募集したところ、１４者が業務説明書の交付を求め、期限までに７者から企画提案書の提出があった。提出のあった７者の企画提案書の内容について、評価者３名による匿名審査方式による書類審査を行い、「企画競争実施委員会」及び「都市局企画競争有識者委員会」に諮った結果、公益財団法人都市緑化機構の企画提案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</si>
  <si>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日本工営（株）　東京支店
支店長　田倉　治尚
東京都千代田区麹町４－２</t>
    <rPh sb="0" eb="2">
      <t>ニホン</t>
    </rPh>
    <rPh sb="2" eb="4">
      <t>コウエイ</t>
    </rPh>
    <rPh sb="4" eb="7">
      <t>カブ</t>
    </rPh>
    <rPh sb="8" eb="10">
      <t>トウキョウ</t>
    </rPh>
    <rPh sb="10" eb="12">
      <t>シテン</t>
    </rPh>
    <phoneticPr fontId="7"/>
  </si>
  <si>
    <t>　本業務では、公園施設の点検、診断、評価、設計、修繕等の具体の業務実施にあたり、必要な知見について整理するとともに、民間資格制度の活用可能性検討の観点から実態把握・分析を行うことを目的とするものである。
　本業務の履行にあたっては、公園施設の点検、診断等に必要な専門的知識、技術の検討を行う能力を有していることに加え、公園施設の安全点検等に係る民間資格制度の活用可能性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４月２１日から５月１５日までの期間、庁舎内掲示板及び調達情報公開システムにて本業務に係る企画を募集したところ、５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日本工営株式会社東京支店の企画提案は、提出された企画提案書について、特定テーマに対する企画提案の的確性、実現性が高く、本業務の遂行に当たって十分な専門性、経験を有していると判断されることから、会計法第２９条の３第４項及び予算決算及び会計令第１０２条の４第３号に基づき、同法人と随意契約を行うものである。</t>
  </si>
  <si>
    <t>所沢市自然共生連絡会
会長　越坂部　孝夫
埼玉県所沢市並木1丁目1番地の１</t>
    <rPh sb="0" eb="2">
      <t>トコロザワ</t>
    </rPh>
    <rPh sb="2" eb="3">
      <t>シ</t>
    </rPh>
    <rPh sb="3" eb="5">
      <t>シゼン</t>
    </rPh>
    <rPh sb="5" eb="7">
      <t>キョウセイ</t>
    </rPh>
    <rPh sb="7" eb="10">
      <t>レンラクカイ</t>
    </rPh>
    <rPh sb="11" eb="13">
      <t>カイチョウ</t>
    </rPh>
    <rPh sb="14" eb="17">
      <t>オサカベ</t>
    </rPh>
    <rPh sb="18" eb="20">
      <t>タカオ</t>
    </rPh>
    <rPh sb="21" eb="24">
      <t>サイタマケン</t>
    </rPh>
    <rPh sb="24" eb="27">
      <t>トコロザワシ</t>
    </rPh>
    <rPh sb="27" eb="29">
      <t>ナミキ</t>
    </rPh>
    <rPh sb="30" eb="32">
      <t>チョウメ</t>
    </rPh>
    <rPh sb="33" eb="35">
      <t>バンチ</t>
    </rPh>
    <phoneticPr fontId="3"/>
  </si>
  <si>
    <t>　集約型都市形成のための計画的な緑地環境形成実証調査は、集約型都市構造化の推進に当たって必要となる、地域における緑地・農地の保全・活用によるみどりと調和したまちづくりに関する課題の解決に向けた取組の提案を募集し、優れた提案を実施することで、全国で活用できる現実的、効果的な制度の枠組みの検討を可能とし、その成果を全国に広めることによって、地域における良好な都市環境の維持・形成や合理的な土地利用の推進を図り、もって緑・オープンスペースの保全・確保や適切な土地利用転換に寄与することを目的としたものである。
　このことから、本調査は、公募により広く提案を得てそれを評価し優れた提案を選定する企画競争を経て発注することが適切であるため、当該手続きをもって行ったところである。
　委託先選定に当たっては、平成27年3月20日から平成27年4月24日までの間、本調査に関する提案の募集を実施し、期限までに20者から提出された提案書を外部有識者からなる第三者委員会の集約型都市形成のための計画的な緑地環境形成実証調査評価委員会において審査した結果、課題解決への効果、先導性、実効性等において優れているとして提案が選定されたものである。
　よって、本調査に関する業務を適切に行える者として所沢市自然共生連絡会と随意契約を締結するものである。</t>
  </si>
  <si>
    <t>北九州市生き物との共生モデル検討会
代表者　柴田　英博
福岡県北九州市小倉北区城内１－１</t>
    <rPh sb="0" eb="3">
      <t>キタキュウシュウ</t>
    </rPh>
    <rPh sb="3" eb="4">
      <t>シ</t>
    </rPh>
    <rPh sb="4" eb="5">
      <t>イ</t>
    </rPh>
    <rPh sb="6" eb="7">
      <t>モノ</t>
    </rPh>
    <rPh sb="9" eb="11">
      <t>キョウセイ</t>
    </rPh>
    <rPh sb="14" eb="17">
      <t>ケントウカイ</t>
    </rPh>
    <rPh sb="18" eb="21">
      <t>ダイヒョウシャ</t>
    </rPh>
    <rPh sb="22" eb="24">
      <t>シバタ</t>
    </rPh>
    <rPh sb="25" eb="27">
      <t>ヒデヒロ</t>
    </rPh>
    <rPh sb="28" eb="31">
      <t>フクオカケン</t>
    </rPh>
    <rPh sb="31" eb="35">
      <t>キタキュウシュウシ</t>
    </rPh>
    <rPh sb="35" eb="39">
      <t>コクラキタク</t>
    </rPh>
    <rPh sb="39" eb="41">
      <t>ジョウナイ</t>
    </rPh>
    <phoneticPr fontId="3"/>
  </si>
  <si>
    <t>　集約型都市形成のための計画的な緑地環境形成実証調査は、集約型都市構造化の推進に当たって必要となる、地域における緑地・農地の保全・活用によるみどりと調和したまちづくりに関する課題の解決に向けた取組の提案を募集し、優れた提案を実施することで、全国で活用できる現実的、効果的な制度の枠組みの検討を可能とし、その成果を全国に広めることによって、地域における良好な都市環境の維持・形成や合理的な土地利用の推進を図り、もって緑・オープンスペースの保全・確保や適切な土地利用転換に寄与することを目的としたものである。
　このことから、本調査は、公募により広く提案を得てそれを評価し優れた提案を選定する企画競争を経て発注することが適切であるため、当該手続きをもって行ったところである。
　委託先選定に当たっては、平成27年3月20日から平成27年4月24日までの間、本調査に関する提案の募集を実施し、期限までに20者から提出された提案書を外部有識者からなる第三者委員会の集約型都市形成のための計画的な緑地環境形成実証調査評価委員会において審査した結果、課題解決への効果、先導性、実効性等において優れているとして提案が選定されたものである。
　よって、本調査に関する業務を適切に行える者として北九州市生き物との共生モデル検討会と随意契約を締結するものである。</t>
  </si>
  <si>
    <t>東京都心部における緑化推進検討会
代表　輿水　肇
東京都千代田区神田神保町３－２－４　田村ビル2階</t>
    <rPh sb="0" eb="2">
      <t>トウキョウ</t>
    </rPh>
    <rPh sb="2" eb="5">
      <t>トシンブ</t>
    </rPh>
    <rPh sb="9" eb="11">
      <t>リョクカ</t>
    </rPh>
    <rPh sb="11" eb="13">
      <t>スイシン</t>
    </rPh>
    <rPh sb="13" eb="16">
      <t>ケントウカイ</t>
    </rPh>
    <rPh sb="17" eb="19">
      <t>ダイヒョウ</t>
    </rPh>
    <rPh sb="20" eb="22">
      <t>コシミズ</t>
    </rPh>
    <rPh sb="23" eb="24">
      <t>ハジメ</t>
    </rPh>
    <rPh sb="25" eb="28">
      <t>トウキョウト</t>
    </rPh>
    <rPh sb="28" eb="32">
      <t>チヨダク</t>
    </rPh>
    <rPh sb="32" eb="34">
      <t>カンダ</t>
    </rPh>
    <rPh sb="34" eb="37">
      <t>ジンボウチョウ</t>
    </rPh>
    <rPh sb="43" eb="45">
      <t>タムラ</t>
    </rPh>
    <rPh sb="48" eb="49">
      <t>カイ</t>
    </rPh>
    <phoneticPr fontId="3"/>
  </si>
  <si>
    <t>　集約型都市形成のための計画的な緑地環境形成実証調査は、集約型都市構造化の推進に当たって必要となる、地域における緑地・農地の保全・活用によるみどりと調和したまちづくりに関する課題の解決に向けた取組の提案を募集し、優れた提案を実施することで、全国で活用できる現実的、効果的な制度の枠組みの検討を可能とし、その成果を全国に広めることによって、地域における良好な都市環境の維持・形成や合理的な土地利用の推進を図り、もって緑・オープンスペースの保全・確保や適切な土地利用転換に寄与することを目的としたものである。
　このことから、本調査は、公募により広く提案を得てそれを評価し優れた提案を選定する企画競争を経て発注することが適切であるため、当該手続きをもって行ったところである。
　委託先選定に当たっては、平成27年3月20日から平成27年4月24日までの間、本調査に関する提案の募集を実施し、期限までに20者から提出された提案書を外部有識者からなる第三者委員会の集約型都市形成のための計画的な緑地環境形成実証調査評価委員会において審査した結果、課題解決への効果、先導性、実効性等において優れているとして提案が選定されたものである。
　よって、本調査に関する業務を適切に行える者として東京都心部における緑化推進検討会と随意契約を締結するものである。</t>
  </si>
  <si>
    <t>柏市カシニワ推進協議会
会長　小川　靖史
千葉県柏市柏5丁目10番1号　柏市公園緑政課内</t>
    <rPh sb="0" eb="2">
      <t>カシワシ</t>
    </rPh>
    <rPh sb="6" eb="8">
      <t>スイシン</t>
    </rPh>
    <rPh sb="8" eb="11">
      <t>キョウギカイ</t>
    </rPh>
    <rPh sb="12" eb="14">
      <t>カイチョウ</t>
    </rPh>
    <rPh sb="15" eb="17">
      <t>オガワ</t>
    </rPh>
    <rPh sb="18" eb="20">
      <t>ヤスシ</t>
    </rPh>
    <rPh sb="21" eb="24">
      <t>チバケン</t>
    </rPh>
    <rPh sb="24" eb="26">
      <t>カシワシ</t>
    </rPh>
    <rPh sb="26" eb="27">
      <t>カシワ</t>
    </rPh>
    <rPh sb="28" eb="30">
      <t>チョウメ</t>
    </rPh>
    <rPh sb="32" eb="33">
      <t>バン</t>
    </rPh>
    <rPh sb="34" eb="35">
      <t>ゴウ</t>
    </rPh>
    <rPh sb="36" eb="38">
      <t>カシワシ</t>
    </rPh>
    <rPh sb="38" eb="40">
      <t>コウエン</t>
    </rPh>
    <rPh sb="40" eb="41">
      <t>ミドリ</t>
    </rPh>
    <rPh sb="43" eb="44">
      <t>ナイ</t>
    </rPh>
    <phoneticPr fontId="3"/>
  </si>
  <si>
    <t>　集約型都市形成のための計画的な緑地環境形成実証調査は、集約型都市構造化の推進に当たって必要となる、地域における緑地・農地の保全・活用によるみどりと調和したまちづくりに関する課題の解決に向けた取組の提案を募集し、優れた提案を実施することで、全国で活用できる現実的、効果的な制度の枠組みの検討を可能とし、その成果を全国に広めることによって、地域における良好な都市環境の維持・形成や合理的な土地利用の推進を図り、もって緑・オープンスペースの保全・確保や適切な土地利用転換に寄与することを目的としたものである。
　このことから、本調査は、公募により広く提案を得てそれを評価し優れた提案を選定する企画競争を経て発注することが適切であるため、当該手続きをもって行ったところである。
　委託先選定に当たっては、平成27年3月20日から平成27年4月24日までの間、本調査に関する提案の募集を実施し、期限までに20者から提出された提案書を外部有識者からなる第三者委員会の集約型都市形成のための計画的な緑地環境形成実証調査評価委員会において審査した結果、課題解決への効果、先導性、実効性等において優れているとして提案が選定されたものである。
　よって、本調査に関する業務を適切に行える者として柏市カシニワ推進協議会と随意契約を締結するものである。</t>
  </si>
  <si>
    <t>川越市緑地公園活用連絡会
会長　伊藤　大
埼玉県川越市元町１－３－１</t>
    <rPh sb="0" eb="3">
      <t>カワゴエシ</t>
    </rPh>
    <rPh sb="3" eb="5">
      <t>リョクチ</t>
    </rPh>
    <rPh sb="5" eb="7">
      <t>コウエン</t>
    </rPh>
    <rPh sb="7" eb="9">
      <t>カツヨウ</t>
    </rPh>
    <rPh sb="9" eb="12">
      <t>レンラクカイ</t>
    </rPh>
    <rPh sb="13" eb="15">
      <t>カイチョウ</t>
    </rPh>
    <rPh sb="16" eb="18">
      <t>イトウ</t>
    </rPh>
    <rPh sb="19" eb="20">
      <t>ダイ</t>
    </rPh>
    <rPh sb="21" eb="24">
      <t>サイタマケン</t>
    </rPh>
    <rPh sb="24" eb="27">
      <t>カワゴエシ</t>
    </rPh>
    <rPh sb="27" eb="29">
      <t>モトマチ</t>
    </rPh>
    <phoneticPr fontId="3"/>
  </si>
  <si>
    <t>　集約型都市形成のための計画的な緑地環境形成実証調査は、集約型都市構造化の推進に当たって必要となる、地域における緑地・農地の保全・活用によるみどりと調和したまちづくりに関する課題の解決に向けた取組の提案を募集し、優れた提案を実施することで、全国で活用できる現実的、効果的な制度の枠組みの検討を可能とし、その成果を全国に広めることによって、地域における良好な都市環境の維持・形成や合理的な土地利用の推進を図り、もって緑・オープンスペースの保全・確保や適切な土地利用転換に寄与することを目的としたものである。
　このことから、本調査は、公募により広く提案を得てそれを評価し優れた提案を選定する企画競争を経て発注することが適切であるため、当該手続きをもって行ったところである。
　委託先選定に当たっては、平成27年3月20日から平成27年4月24日までの間、本調査に関する提案の募集を実施し、期限までに20者から提出された提案書を外部有識者からなる第三者委員会の集約型都市形成のための計画的な緑地環境形成実証調査評価委員会において審査した結果、課題解決への効果、先導性、実効性等において優れているとして提案が選定されたものである。
　よって、本調査に関する業務を適切に行える者として川越市緑地公園活用連絡会と随意契約を締結するものである。</t>
  </si>
  <si>
    <t>狛江版CSA発足準備協議会
代表　山田　順之
東京都港区赤坂6丁目5番11号</t>
    <rPh sb="0" eb="2">
      <t>コマエ</t>
    </rPh>
    <rPh sb="2" eb="3">
      <t>バン</t>
    </rPh>
    <rPh sb="6" eb="8">
      <t>ホッソク</t>
    </rPh>
    <rPh sb="8" eb="10">
      <t>ジュンビ</t>
    </rPh>
    <rPh sb="10" eb="13">
      <t>キョウギカイ</t>
    </rPh>
    <rPh sb="14" eb="16">
      <t>ダイヒョウ</t>
    </rPh>
    <rPh sb="17" eb="19">
      <t>ヤマダ</t>
    </rPh>
    <rPh sb="20" eb="21">
      <t>ジュン</t>
    </rPh>
    <rPh sb="21" eb="22">
      <t>ユキ</t>
    </rPh>
    <rPh sb="23" eb="26">
      <t>トウキョウト</t>
    </rPh>
    <rPh sb="26" eb="28">
      <t>ミナトク</t>
    </rPh>
    <rPh sb="28" eb="30">
      <t>アカサカ</t>
    </rPh>
    <rPh sb="31" eb="33">
      <t>チョウメ</t>
    </rPh>
    <rPh sb="34" eb="35">
      <t>バン</t>
    </rPh>
    <rPh sb="37" eb="38">
      <t>ゴウ</t>
    </rPh>
    <phoneticPr fontId="3"/>
  </si>
  <si>
    <t>　集約型都市形成のための計画的な緑地環境形成実証調査は、集約型都市構造化の推進に当たって必要となる、地域における緑地・農地の保全・活用によるみどりと調和したまちづくりに関する課題の解決に向けた取組の提案を募集し、優れた提案を実施することで、全国で活用できる現実的、効果的な制度の枠組みの検討を可能とし、その成果を全国に広めることによって、地域における良好な都市環境の維持・形成や合理的な土地利用の推進を図り、もって緑・オープンスペースの保全・確保や適切な土地利用転換に寄与することを目的としたものである。
　このことから、本調査は、公募により広く提案を得てそれを評価し優れた提案を選定する企画競争を経て発注することが適切であるため、当該手続きをもって行ったところである。
　委託先選定に当たっては、平成27年3月20日から平成27年4月24日までの間、本調査に関する提案の募集を実施し、期限までに20者から提出された提案書を外部有識者からなる第三者委員会の集約型都市形成のための計画的な緑地環境形成実証調査評価委員会において審査した結果、課題解決への効果、先導性、実効性等において優れているとして提案が選定されたものである。
　よって、本調査に関する業務を適切に行える者として狛江版CSA発足準備協議会と随意契約を締結するものである。</t>
  </si>
  <si>
    <t>埼玉県東南部地域5市1町緑と農の地域資源活用協議会
代表　髙松　慶幸
東京都中央区日本橋一丁目5番3号</t>
    <rPh sb="0" eb="3">
      <t>サイタマケン</t>
    </rPh>
    <rPh sb="3" eb="6">
      <t>トウナンブ</t>
    </rPh>
    <rPh sb="6" eb="8">
      <t>チイキ</t>
    </rPh>
    <rPh sb="9" eb="10">
      <t>シ</t>
    </rPh>
    <rPh sb="11" eb="12">
      <t>マチ</t>
    </rPh>
    <rPh sb="12" eb="13">
      <t>ミドリ</t>
    </rPh>
    <rPh sb="14" eb="15">
      <t>ノウ</t>
    </rPh>
    <rPh sb="16" eb="18">
      <t>チイキ</t>
    </rPh>
    <rPh sb="18" eb="20">
      <t>シゲン</t>
    </rPh>
    <rPh sb="20" eb="22">
      <t>カツヨウ</t>
    </rPh>
    <rPh sb="22" eb="25">
      <t>キョウギカイ</t>
    </rPh>
    <rPh sb="26" eb="28">
      <t>ダイヒョウ</t>
    </rPh>
    <rPh sb="29" eb="31">
      <t>タカマツ</t>
    </rPh>
    <rPh sb="32" eb="34">
      <t>ヨシユキ</t>
    </rPh>
    <rPh sb="35" eb="38">
      <t>トウキョウト</t>
    </rPh>
    <rPh sb="38" eb="41">
      <t>チュウオウク</t>
    </rPh>
    <rPh sb="41" eb="44">
      <t>ニホンバシ</t>
    </rPh>
    <rPh sb="44" eb="47">
      <t>イッチョウメ</t>
    </rPh>
    <rPh sb="48" eb="49">
      <t>バン</t>
    </rPh>
    <rPh sb="50" eb="51">
      <t>ゴウ</t>
    </rPh>
    <phoneticPr fontId="3"/>
  </si>
  <si>
    <t>　集約型都市形成のための計画的な緑地環境形成実証調査は、集約型都市構造化の推進に当たって必要となる、地域における緑地・農地の保全・活用によるみどりと調和したまちづくりに関する課題の解決に向けた取組の提案を募集し、優れた提案を実施することで、全国で活用できる現実的、効果的な制度の枠組みの検討を可能とし、その成果を全国に広めることによって、地域における良好な都市環境の維持・形成や合理的な土地利用の推進を図り、もって緑・オープンスペースの保全・確保や適切な土地利用転換に寄与することを目的としたものである。
　このことから、本調査は、公募により広く提案を得てそれを評価し優れた提案を選定する企画競争を経て発注することが適切であるため、当該手続きをもって行ったところである。
　委託先選定に当たっては、平成27年3月20日から平成27年4月24日までの間、本調査に関する提案の募集を実施し、期限までに20者から提出された提案書を外部有識者からなる第三者委員会の集約型都市形成のための計画的な緑地環境形成実証調査評価委員会において審査した結果、課題解決への効果、先導性、実効性等において優れているとして提案が選定されたものである。
　よって、本調査に関する業務を適切に行える者として、埼玉県東南部地域5市1町緑と農の地域資源活用協議会と随意契約を締結するものである。</t>
  </si>
  <si>
    <t>岸和田丘陵みどりの里地里山収益方策検討会
会長　久　隆浩
大阪市中央区城見１－４－７０　住友生命OBPプラザビル15階　株式会社地域計画建築研究所内</t>
    <rPh sb="0" eb="3">
      <t>キシワダ</t>
    </rPh>
    <rPh sb="3" eb="5">
      <t>キュウリョウ</t>
    </rPh>
    <rPh sb="9" eb="10">
      <t>サト</t>
    </rPh>
    <rPh sb="10" eb="11">
      <t>チ</t>
    </rPh>
    <rPh sb="11" eb="13">
      <t>サトヤマ</t>
    </rPh>
    <rPh sb="13" eb="15">
      <t>シュウエキ</t>
    </rPh>
    <rPh sb="15" eb="17">
      <t>ホウサク</t>
    </rPh>
    <rPh sb="17" eb="20">
      <t>ケントウカイ</t>
    </rPh>
    <rPh sb="21" eb="23">
      <t>カイチョウ</t>
    </rPh>
    <rPh sb="24" eb="25">
      <t>ヒサ</t>
    </rPh>
    <rPh sb="26" eb="28">
      <t>タカヒロ</t>
    </rPh>
    <rPh sb="29" eb="32">
      <t>オオサカシ</t>
    </rPh>
    <rPh sb="32" eb="35">
      <t>チュウオウク</t>
    </rPh>
    <rPh sb="35" eb="37">
      <t>シロミ</t>
    </rPh>
    <rPh sb="44" eb="46">
      <t>スミトモ</t>
    </rPh>
    <rPh sb="46" eb="48">
      <t>セイメイ</t>
    </rPh>
    <rPh sb="58" eb="59">
      <t>カイ</t>
    </rPh>
    <rPh sb="60" eb="64">
      <t>カブシキガイシャ</t>
    </rPh>
    <rPh sb="64" eb="66">
      <t>チイキ</t>
    </rPh>
    <rPh sb="66" eb="68">
      <t>ケイカク</t>
    </rPh>
    <rPh sb="68" eb="70">
      <t>ケンチク</t>
    </rPh>
    <rPh sb="70" eb="73">
      <t>ケンキュウジョ</t>
    </rPh>
    <rPh sb="73" eb="74">
      <t>ナイ</t>
    </rPh>
    <phoneticPr fontId="3"/>
  </si>
  <si>
    <t>　集約型都市形成のための計画的な緑地環境形成実証調査は、集約型都市構造化の推進に当たって必要となる、地域における緑地・農地の保全・活用によるみどりと調和したまちづくりに関する課題の解決に向けた取組の提案を募集し、優れた提案を実施することで、全国で活用できる現実的、効果的な制度の枠組みの検討を可能とし、その成果を全国に広めることによって、地域における良好な都市環境の維持・形成や合理的な土地利用の推進を図り、もって緑・オープンスペースの保全・確保や適切な土地利用転換に寄与することを目的としたものである。
　このことから、本調査は、公募により広く提案を得てそれを評価し優れた提案を選定する企画競争を経て発注することが適切であるため、当該手続きをもって行ったところである。
　委託先選定に当たっては、平成27年3月20日から平成27年4月24日までの間、本調査に関する提案の募集を実施し、期限までに20者から提出された提案書を外部有識者からなる第三者委員会の集約型都市形成のための計画的な緑地環境形成実証調査評価委員会において審査した結果、課題解決への効果、先導性、実効性等において優れているとして提案が選定されたものである。
　よって、本調査に関する業務を適切に行える者として、岸和田丘陵みどりの里地里山収益方策検討会と随意契約を締結するものである。</t>
  </si>
  <si>
    <t>水都日野・水田保全検討会
会長　高橋　賢一
東京都国立市東１－２－４５</t>
    <rPh sb="0" eb="2">
      <t>スイト</t>
    </rPh>
    <rPh sb="2" eb="4">
      <t>ヒノ</t>
    </rPh>
    <rPh sb="5" eb="7">
      <t>スイデン</t>
    </rPh>
    <rPh sb="7" eb="9">
      <t>ホゼン</t>
    </rPh>
    <rPh sb="9" eb="12">
      <t>ケントウカイ</t>
    </rPh>
    <rPh sb="13" eb="15">
      <t>カイチョウ</t>
    </rPh>
    <rPh sb="16" eb="18">
      <t>タカハシ</t>
    </rPh>
    <rPh sb="19" eb="21">
      <t>ケンイチ</t>
    </rPh>
    <rPh sb="22" eb="25">
      <t>トウキョウト</t>
    </rPh>
    <rPh sb="25" eb="28">
      <t>クニタチシ</t>
    </rPh>
    <rPh sb="28" eb="29">
      <t>ヒガシ</t>
    </rPh>
    <phoneticPr fontId="3"/>
  </si>
  <si>
    <t>　集約型都市形成のための計画的な緑地環境形成実証調査は、集約型都市構造化の推進に当たって必要となる、地域における緑地・農地の保全・活用によるみどりと調和したまちづくりに関する課題の解決に向けた取組の提案を募集し、優れた提案を実施することで、全国で活用できる現実的、効果的な制度の枠組みの検討を可能とし、その成果を全国に広めることによって、地域における良好な都市環境の維持・形成や合理的な土地利用の推進を図り、もって緑・オープンスペースの保全・確保や適切な土地利用転換に寄与することを目的としたものである。
　このことから、本調査は、公募により広く提案を得てそれを評価し優れた提案を選定する企画競争を経て発注することが適切であるため、当該手続きをもって行ったところである。
　委託先選定に当たっては、平成27年3月20日から平成27年4月24日までの間、本調査に関する提案の募集を実施し、期限までに20者から提出された提案書を外部有識者からなる第三者委員会の集約型都市形成のための計画的な緑地環境形成実証調査評価委員会において審査した結果、課題解決への効果、先導性、実効性等において優れているとして提案が選定されたものである。
　よって、本調査に関する業務を適切に行える者として、水都日野・水田保全検討会と随意契約を締結するものである。</t>
  </si>
  <si>
    <t>宇都宮市都市農地のあり方検討協議会
会長　市村　臣久
栃木県宇都宮市祭元町３番１０号</t>
    <rPh sb="0" eb="3">
      <t>ウツノミヤ</t>
    </rPh>
    <rPh sb="3" eb="4">
      <t>シ</t>
    </rPh>
    <rPh sb="4" eb="6">
      <t>トシ</t>
    </rPh>
    <rPh sb="6" eb="8">
      <t>ノウチ</t>
    </rPh>
    <rPh sb="11" eb="12">
      <t>カタ</t>
    </rPh>
    <rPh sb="12" eb="14">
      <t>ケントウ</t>
    </rPh>
    <rPh sb="14" eb="17">
      <t>キョウギカイ</t>
    </rPh>
    <rPh sb="18" eb="20">
      <t>カイチョウ</t>
    </rPh>
    <rPh sb="21" eb="23">
      <t>イチムラ</t>
    </rPh>
    <rPh sb="24" eb="25">
      <t>ジン</t>
    </rPh>
    <rPh sb="25" eb="26">
      <t>ヒサ</t>
    </rPh>
    <rPh sb="27" eb="30">
      <t>トチギケン</t>
    </rPh>
    <rPh sb="30" eb="34">
      <t>ウツノミヤシ</t>
    </rPh>
    <rPh sb="34" eb="35">
      <t>マツ</t>
    </rPh>
    <rPh sb="35" eb="36">
      <t>モト</t>
    </rPh>
    <rPh sb="36" eb="37">
      <t>マチ</t>
    </rPh>
    <rPh sb="38" eb="39">
      <t>バン</t>
    </rPh>
    <rPh sb="41" eb="42">
      <t>ゴウ</t>
    </rPh>
    <phoneticPr fontId="3"/>
  </si>
  <si>
    <t>　集約型都市形成のための計画的な緑地環境形成実証調査は、集約型都市構造化の推進に当たって必要となる、地域における緑地・農地の保全・活用によるみどりと調和したまちづくりに関する課題の解決に向けた取組の提案を募集し、優れた提案を実施することで、全国で活用できる現実的、効果的な制度の枠組みの検討を可能とし、その成果を全国に広めることによって、地域における良好な都市環境の維持・形成や合理的な土地利用の推進を図り、もって緑・オープンスペースの保全・確保や適切な土地利用転換に寄与することを目的としたものである。
　このことから、本調査は、公募により広く提案を得てそれを評価し優れた提案を選定する企画競争を経て発注することが適切であるため、当該手続きをもって行ったところである。
　委託先選定に当たっては、平成27年3月20日から平成27年4月24日までの間、本調査に関する提案の募集を実施し、期限までに20者から提出された提案書を外部有識者からなる第三者委員会の集約型都市形成のための計画的な緑地環境形成実証調査評価委員会において審査した結果、課題解決への効果、先導性、実効性等において優れているとして提案が選定されたものである。
　よって、本調査に関する業務を適切に行える者として、宇都宮市都市農地のあり方検討協議会と随意契約を締結するものである。</t>
  </si>
  <si>
    <t>秦野市都市農地保全活用推進協議会
会長　宮永　均
神奈川県秦野市平沢４７７</t>
    <rPh sb="0" eb="3">
      <t>ハダノシ</t>
    </rPh>
    <rPh sb="3" eb="5">
      <t>トシ</t>
    </rPh>
    <rPh sb="5" eb="7">
      <t>ノウチ</t>
    </rPh>
    <rPh sb="7" eb="9">
      <t>ホゼン</t>
    </rPh>
    <rPh sb="9" eb="11">
      <t>カツヨウ</t>
    </rPh>
    <rPh sb="11" eb="13">
      <t>スイシン</t>
    </rPh>
    <rPh sb="13" eb="16">
      <t>キョウギカイ</t>
    </rPh>
    <rPh sb="17" eb="19">
      <t>カイチョウ</t>
    </rPh>
    <rPh sb="20" eb="22">
      <t>ミヤナガ</t>
    </rPh>
    <rPh sb="23" eb="24">
      <t>ヒトシ</t>
    </rPh>
    <rPh sb="25" eb="29">
      <t>カナガワケン</t>
    </rPh>
    <rPh sb="29" eb="32">
      <t>ハダノシ</t>
    </rPh>
    <rPh sb="32" eb="34">
      <t>ヒラサワ</t>
    </rPh>
    <phoneticPr fontId="3"/>
  </si>
  <si>
    <t>　集約型都市形成のための計画的な緑地環境形成実証調査は、集約型都市構造化の推進に当たって必要となる、地域における緑地・農地の保全・活用によるみどりと調和したまちづくりに関する課題の解決に向けた取組の提案を募集し、優れた提案を実施することで、全国で活用できる現実的、効果的な制度の枠組みの検討を可能とし、その成果を全国に広めることによって、地域における良好な都市環境の維持・形成や合理的な土地利用の推進を図り、もって緑・オープンスペースの保全・確保や適切な土地利用転換に寄与することを目的としたものである。
　このことから、本調査は、公募により広く提案を得てそれを評価し優れた提案を選定する企画競争を経て発注することが適切であるため、当該手続きをもって行ったところである。
　委託先選定に当たっては、平成27年3月20日から平成27年4月24日までの間、本調査に関する提案の募集を実施し、期限までに20者から提出された提案書を外部有識者からなる第三者委員会の集約型都市形成のための計画的な緑地環境形成実証調査評価委員会において審査した結果、課題解決への効果、先導性、実効性等において優れているとして提案が選定されたものである。
　よって、本調査に関する業務を適切に行える者として、秦野市都市農地保全活用推進協議会と随意契約を締結するものである。</t>
  </si>
  <si>
    <t xml:space="preserve">　本業務は、都市公園における設置管理・占用について、実態把握及び課題の整理を行い、今後の施策検討の基礎資料とすることを目的とする。併せて、公共施設等における占用物件である屋外広告物について、落下事故等の問題が生じていることから、屋外広告物の適切な維持管理のあり方を検討する。
　本業務の履行にあたっては、都市公園の中での施設設置等のニーズを的確に把握する能力、屋外広告物の課題等を的確に把握する能力を有していることが必要である。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５月１２日から平成２７年６月１２日までの期間、庁舎内掲示板及び調達情報公開システムにて本調査に関する企画を募集したところ、９者が業務説明書の交付を求め、３者から企画提案書の提出があった。提出のあった３者の企画提案書の内容について、評価者３名による匿名審査方式による書類審査を行い、「企画競争実施委員会」及び「都市局企画競争有識者委員会」に諮った結果、一般社団法人　日本公園緑地協会の企画提案が特定された。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t>
    <rPh sb="6" eb="10">
      <t>トシコウエン</t>
    </rPh>
    <rPh sb="44" eb="46">
      <t>シサク</t>
    </rPh>
    <rPh sb="46" eb="48">
      <t>ケントウ</t>
    </rPh>
    <rPh sb="49" eb="51">
      <t>キソ</t>
    </rPh>
    <rPh sb="51" eb="53">
      <t>シリョウ</t>
    </rPh>
    <rPh sb="59" eb="61">
      <t>モクテキ</t>
    </rPh>
    <rPh sb="152" eb="156">
      <t>トシコウエン</t>
    </rPh>
    <rPh sb="157" eb="158">
      <t>ナカ</t>
    </rPh>
    <rPh sb="160" eb="162">
      <t>シセツ</t>
    </rPh>
    <rPh sb="162" eb="164">
      <t>セッチ</t>
    </rPh>
    <rPh sb="164" eb="165">
      <t>トウ</t>
    </rPh>
    <rPh sb="170" eb="172">
      <t>テキカク</t>
    </rPh>
    <rPh sb="173" eb="175">
      <t>ハアク</t>
    </rPh>
    <rPh sb="177" eb="179">
      <t>ノウリョク</t>
    </rPh>
    <rPh sb="180" eb="182">
      <t>オクガイ</t>
    </rPh>
    <rPh sb="182" eb="185">
      <t>コウコクブツ</t>
    </rPh>
    <rPh sb="186" eb="188">
      <t>カダイ</t>
    </rPh>
    <rPh sb="188" eb="189">
      <t>トウ</t>
    </rPh>
    <rPh sb="190" eb="192">
      <t>テキカク</t>
    </rPh>
    <rPh sb="193" eb="195">
      <t>ハアク</t>
    </rPh>
    <rPh sb="197" eb="199">
      <t>ノウリョク</t>
    </rPh>
    <rPh sb="200" eb="201">
      <t>ユウ</t>
    </rPh>
    <rPh sb="208" eb="210">
      <t>ヒツヨウ</t>
    </rPh>
    <phoneticPr fontId="2"/>
  </si>
  <si>
    <t>都市の魅力を高める緑地の「生き物との共生モデル」実証調査</t>
    <rPh sb="0" eb="2">
      <t>トシ</t>
    </rPh>
    <rPh sb="3" eb="5">
      <t>ミリョク</t>
    </rPh>
    <rPh sb="6" eb="7">
      <t>タカ</t>
    </rPh>
    <rPh sb="9" eb="11">
      <t>リョクチ</t>
    </rPh>
    <rPh sb="13" eb="14">
      <t>イ</t>
    </rPh>
    <rPh sb="15" eb="16">
      <t>モノ</t>
    </rPh>
    <rPh sb="18" eb="20">
      <t>キョウセイ</t>
    </rPh>
    <rPh sb="24" eb="26">
      <t>ジッショウ</t>
    </rPh>
    <rPh sb="26" eb="28">
      <t>チョウサ</t>
    </rPh>
    <phoneticPr fontId="3"/>
  </si>
  <si>
    <t>アジア新興国では、環境汚染・インフラ整備の遅れ等多くの都市問題を抱えており、これら都市問題に対処してきた日本の都市開発ノウハウへの期待が高まっている。特にベトナムやミャンマーでは未だ日本の民間企業の開発事例は少ないものの、今後の高い成長見込みから多くの日本企業が都市開発事業への関心を寄せている。本調査では、アジア新興国で日本企業が都市開発事業を実施するに当たっての条件や課題の整理及び日本のノウハウを活かした開発計画の策定を行い、これらを通じて日本企業の都市開発事業モデルのモデル事例の実現につなげることを目的としている。
本業務の履行にあたっては、アジア新興国で日本企業が都市開発事業を実施するに当たっての条件や課題の整理及び日本のノウハウを活かした開発計画の策定を行うため、海外における都市開発・インフラ開発の企画・提案を行う能力を有していることに加え、具体的な、相手政府等との調整を行う能力、また、現地においてプログラムを実施するための能力を有してい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７年３月１７日から３月３０日までの期間、庁舎内掲示板及び調達情報公開システムにて本調査に関する企画を募集したところ、１３者が業務説明書の交付を求め、３月３０日までに２者から企画提案書の提出があった。提出のあった２者の企画提案書の内容について、評価者３名による匿名審査方式による書類審査を行い、「企画競争実施委員会」および「都市局企画競争有識者委員会」に諮った結果、平成２７年度 アジア新興国における都市開発事業案件形成に向けた情報収集・推進業務日建設計総合研究所・オリエンタルコンサルタンツグローバル・ＵＲリンケージ・日本工営共同提案体の企画提案が特定された。
その内容は、本業務の趣旨を的確に理解し、的確性の高い実施方針が提示されていた。特にテーマ１については的確性及び実現性が、テーマ２・３については実現性が高い企画案であり、本調査を確実に遂行できる能力を有していると判断されることから、会計法第２９条の３第４項及び予算決算及び会計令第１０２条の４第３号に基づき、平成２７年度 アジア新興国における都市開発事業案件形成に向けた情報収集・推進業務日建設計総合研究所・オリエンタルコンサルタンツグローバル・ＵＲリンケージ・日本工営共同提案体と随意契約を行うものである。</t>
    <phoneticPr fontId="2"/>
  </si>
  <si>
    <t>アジア諸国の大都市が着実にその国際的プレゼンスを高めている中で、東京をはじめとする我が国大都市の国際的地位の低下が懸念されており、我が国大都市の国際競争力を強化することが急務である。対外的に日本の大都市の魅力を発信することが、大都市の国際競争力強化のためには効果的であり、昨今海外での不動産関連イベントへの出展が国内外の都市を問わず活発に行われている。２０１５年５月２０日・２１日には国際不動産見本市「ＭＩＰＩＭ ＪＡＰＡＮ」が、東京で初めて開催される。本イベントは、日本の都市の魅力を海外に発信して日本への不動産投資を拡大することや、日本の都市開発技術・ノウハウの理解を促進して海外での都市開発事業につなげること、さらには日本をアジアの不動産投資市場の拠点に育てることを目指すものである。本業務はこの「ＭＩＰＩＭ ＪＡＰＡＮ」開催を見据え、このような不動産見本市において大都市の魅力を発信する手法を検討し、日本の大都市の魅力を海外に効果的に発信することを目的としている。
本業務の履行にあたっては、都市模型等の立体的なプロモーションツールを利用した新しい日本の都市プロモーション手法を企画立案し、今後、同様の手法を行う場合の課題や改善案を整理して報告するため、国際不動産見本市における新しいプロモーション手法の提案能力を有していることに加え、プロモーションを実施する当該都市における関係者等との調整を行う能力、また、デジタルツール等を利用した効果的な情報発信を実施する能力を有してい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７年２月２５日から３月１６日までの期間、庁舎内掲示板及び調達情報公開システムにて本調査に関する企画を募集したところ、４者が業務説明書の交付を求め、３月１６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森ビル株式会社の企画提案が特定された。
その内容は、本業務の趣旨を的確に理解し、妥当性の高い実施方針が提示されており、本調査を確実に遂行できる能力を有していると判断されることから、会計法第２９条の３第４項及び予算決算及び会計令第１０２条の４第３号に基づき、森ビル株式会社と随意契約を行うものである。</t>
    <phoneticPr fontId="2"/>
  </si>
  <si>
    <t>本業務の履行にあたっては、ベトナムにおけるエコシティ開発具体化の教訓、課題、改善点等の整理およびベトナムにおけるエコシティ開発の評価指標に関してベトナム政府主体の評価指標策定に向けた支援を行うため、海外における都市開発・インフラ開発の企画・提案を行う能力を有していることに加え、具体的な、相手政府等との調整を行う能力、また、現地においてプログラムを実施するための能力を有してい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７年３月１７日から３月３０日までの期間、庁舎内掲示板及び調達情報公開システムにて本調査に関する企画を募集したところ、７者が業務説明書の交付を求め、３月３０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平成27年度ベトナムにおける環境共生型都市開発の事業推進調査業務日本工営・日建設計総合研究所・ＵＲリンケージ共同提案体」の企画提案が特定された。
その内容は、本業務の趣旨を的確に理解し、的確性の高い実施方針が提示されていた。特にテーマ１については的確性が、テーマ２については的確性・実現性が高い企画提案であり、本調査を確実に遂行できる能力を有していると判断されることから、会計法第２９条の３第４項及び予算決算及び会計令第１０２条の４第３号に基づき、「平成27年度ベトナムにおける環境共生型都市開発の事業推進調査業務日本工営・日建設計総合研究所・ＵＲリンケージ共同提案体」と随意契約を行うものである。</t>
    <phoneticPr fontId="2"/>
  </si>
  <si>
    <t>本業務の履行にあたっては、中国における都市開発の在り方、効果的な政策対話の方法、議題、プログラム内容の企画立案を行うため、海外における都市開発・インフラ開発の企画・提案を行う能力を有していることに加え、具体的な、相手政府等との調整を行う能力、また、現地においてプログラムを実施するための能力を有してい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７年３月１７日から３月３０日までの期間、庁舎内掲示板及び調達情報公開システムにて本調査に関する企画を募集したところ、１０者が業務説明書の交付を求め、３月３０日までに２者から企画提案書の提出があった。提出のあった２者の企画提案書の内容について、評価者３名による匿名審査方式による書類審査を行い、「企画競争実施委員会」および「都市局企画競争有識者委員会」に諮った結果、「平成２７年度中国における環境共生型都市開発の事業推進調査業務（URリンケージ・日建設計・日建設計総合研究所共同提案体」の企画提案が特定された。
その内容は、本業務の趣旨を的確に理解した上で、実現性と的確性が高い実施方針が提示されていた。特にテーマについては的確性の高い企画提案であり、本調査を確実に遂行できる能力を有していると判断されることから、会計法第２９条の３第４項及び予算決算及び会計令第１０２条の４第３号に基づき、「平成２７年度中国における環境共生型都市開発の事業推進調査業務（URリンケージ・日建設計・日建設計総合研究所共同提案体」と随意契約を行うものである。</t>
    <phoneticPr fontId="2"/>
  </si>
  <si>
    <t>本業務の履行にあたっては、「基本構想」の策定に必要な情報収集、データ分析等を行うとともに、関係企業等による検討会を開催を行うため、日本の都市及び都市開発が有する“強み”の分析及びその発信のための効果的なコンテンツ・手法の検討を行う能力を有していることに加え、「日本版シティ・フューチャー・ギャラリー（仮称）」の規模感の検討を実施する能力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７年１２月１８日から１月１３日までの期間、庁舎内掲示板及び調達情報公開システムにて本調査に関する企画を募集したところ、９者が業務説明書の交付を求め、１月１３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シティ･フューチャー・ギャラリー基本構想検討共同提案体の企画提案が特定された。
その内容は、本業務の趣旨を的確に理解し、的確性、独創性の高い実施方針が提示されていた。特にテーマ１については的確性が高く、２については高度の独創性が見られる企画提案であり、本調査を確実に遂行できる能力を有していると判断されることから、会計法第２９条の３第４項及び予算決算及び会計令第１０２条の４第３号に基づき、シティ･フューチャー・ギャラリー基本構想検討共同提案体と随意契約を行うものである。</t>
    <phoneticPr fontId="2"/>
  </si>
  <si>
    <t>本業務は、国際不動産見本市を利用して、効果的なシティセールス手法・日本の都市開発の優位性の効果的な訴求方法を検討し、我が国の都市の魅力および日本の都市開発の優位性を海外に効果的に発信することを目的とする。
本業務の履行にあたっては、海外の国際不動産見本市において、日本の都市のインバウンド（海外企業の立地誘致、海外からの投資受入）及びアウトバウンド（日本の都市開発の海外展開）につなげるための情報発信について、官民連携による分担を考慮した日本の都市の情報発信の内容及び手法の検討などの能力を有してい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７年１０月６日から１０月２６日までの期間、庁舎内掲示板及び調達情報公開システムにて本調査に関する企画を募集したところ、６者が業務説明書の交付を求め、１０月２６日までに２者から企画提案書の提出があった。提出のあった２者の企画提案書の内容について、評価者３名による匿名審査方式による書類審査を行い、「企画競争実施委員会」および「都市局企画競争有識者委員会」に諮った結果、森ビル株式会社の企画提案が特定された。
その内容は、本業務の趣旨を的確に理解し、具体的な海外の不動産見本市を選定した上で、展示手法・展示構成について日本の出展ブースに来場を促すための具体的・独創的な提案内容であり、高い独創性が見られると判断されることから、会計法第２９条の３第４項及び予算決算及び会計令第１０２条の４第３号に基づき、森ビル株式会社と随意契約を行うものである。</t>
    <phoneticPr fontId="2"/>
  </si>
  <si>
    <t>国土が広く資源が豊富で人口も多いミャンマーは、今後急速な経済発展が見込まれ、同国の民主化の進展以降、日本を含む諸外国がミャンマーへの進出を本格化させている。新たな開発が次々に着手される中、適切な都市開発の誘導を可能にするため、都市開発分野の法律・制度策定やその実施を可能とする行政内の運用体制の確立が急務となっていることを踏まえ、本調査はミャンマーの都市開発分野の法律・制度の策定及び運用体制の整備についてのあり方を検討するとともに、その運用体制の整備についてミャンマー側関係者への助言・支援を行うことを目的としている。本業務の履行にあたっては、ミャンマーにおける都市開発分野の法律・制度の策定に向けた助言・支援プログラムの企画立案を行うため、海外における都市開発または法律・制度関連情報の調査を行う能力を有していることに加え、相手国政府との調整を行う能力、また、現地において適切なプログラムを実施するための能力を有していることが必要である。
このため、本件は価格中心による一般競争は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平成２７年３月１７日から平成２７年３月３０日までの期間、庁舎内掲示板及び調達情報公開システムにて本調査に関する企画を募集したところ、８者が業務説明書の交付を求め、２者から企画提案書の提出があった。提出のあった２者の企画提案書の内容について、評価者３名による匿名審査方式による書類審査を行い、「企画競争実施委員会」及び「都市局企画競争有識者委員会」に諮った結果、日本工営（株）東京支店の企画提案が特定された。
その内容は、本業務の趣旨を的確に理解し、妥当性の高い実施方針が提示されていた。特にテーマ１については的確性及び実現性が、テーマ２・３については的確性が高い企画提案であり、本調査を確実に遂行できる能力を有していると判断されることから、会計法第２９条の３第４項及び予算決算及び会計令第１０２条の４第３号に基づき、日本工営（株）東京支店と随意契約を行うものである。</t>
    <rPh sb="260" eb="261">
      <t>ホン</t>
    </rPh>
    <rPh sb="261" eb="263">
      <t>ギョウム</t>
    </rPh>
    <rPh sb="264" eb="266">
      <t>リコウ</t>
    </rPh>
    <rPh sb="282" eb="284">
      <t>トシ</t>
    </rPh>
    <rPh sb="284" eb="286">
      <t>カイハツ</t>
    </rPh>
    <rPh sb="286" eb="288">
      <t>ブンヤ</t>
    </rPh>
    <rPh sb="289" eb="291">
      <t>ホウリツ</t>
    </rPh>
    <rPh sb="292" eb="294">
      <t>セイド</t>
    </rPh>
    <rPh sb="295" eb="297">
      <t>サクテイ</t>
    </rPh>
    <rPh sb="298" eb="299">
      <t>ム</t>
    </rPh>
    <rPh sb="301" eb="303">
      <t>ジョゲン</t>
    </rPh>
    <rPh sb="304" eb="306">
      <t>シエン</t>
    </rPh>
    <rPh sb="312" eb="314">
      <t>キカク</t>
    </rPh>
    <rPh sb="314" eb="316">
      <t>リツアン</t>
    </rPh>
    <rPh sb="317" eb="318">
      <t>オコナ</t>
    </rPh>
    <rPh sb="322" eb="324">
      <t>カイガイ</t>
    </rPh>
    <rPh sb="328" eb="330">
      <t>トシ</t>
    </rPh>
    <rPh sb="330" eb="332">
      <t>カイハツ</t>
    </rPh>
    <rPh sb="335" eb="337">
      <t>ホウリツ</t>
    </rPh>
    <rPh sb="338" eb="340">
      <t>セイド</t>
    </rPh>
    <rPh sb="340" eb="342">
      <t>カンレン</t>
    </rPh>
    <rPh sb="342" eb="344">
      <t>ジョウホウ</t>
    </rPh>
    <rPh sb="345" eb="347">
      <t>チョウサ</t>
    </rPh>
    <rPh sb="348" eb="349">
      <t>オコナ</t>
    </rPh>
    <rPh sb="350" eb="352">
      <t>ノウリョク</t>
    </rPh>
    <rPh sb="353" eb="354">
      <t>ユウ</t>
    </rPh>
    <rPh sb="361" eb="362">
      <t>クワ</t>
    </rPh>
    <rPh sb="364" eb="367">
      <t>アイテコク</t>
    </rPh>
    <rPh sb="367" eb="369">
      <t>セイフ</t>
    </rPh>
    <rPh sb="371" eb="373">
      <t>チョウセイ</t>
    </rPh>
    <rPh sb="374" eb="375">
      <t>オコナ</t>
    </rPh>
    <rPh sb="376" eb="378">
      <t>ノウリョク</t>
    </rPh>
    <rPh sb="382" eb="384">
      <t>ゲンチ</t>
    </rPh>
    <rPh sb="388" eb="390">
      <t>テキセツ</t>
    </rPh>
    <rPh sb="397" eb="399">
      <t>ジッシ</t>
    </rPh>
    <rPh sb="404" eb="406">
      <t>ノウリョク</t>
    </rPh>
    <rPh sb="407" eb="408">
      <t>ユウ</t>
    </rPh>
    <rPh sb="415" eb="417">
      <t>ヒツヨウ</t>
    </rPh>
    <rPh sb="427" eb="429">
      <t>ホンケン</t>
    </rPh>
    <rPh sb="430" eb="432">
      <t>カカク</t>
    </rPh>
    <rPh sb="432" eb="434">
      <t>チュウシン</t>
    </rPh>
    <rPh sb="437" eb="439">
      <t>イッパン</t>
    </rPh>
    <rPh sb="439" eb="441">
      <t>キョウソウ</t>
    </rPh>
    <rPh sb="442" eb="444">
      <t>ナジ</t>
    </rPh>
    <rPh sb="447" eb="449">
      <t>ハイチ</t>
    </rPh>
    <rPh sb="449" eb="452">
      <t>ヨテイシャ</t>
    </rPh>
    <rPh sb="453" eb="455">
      <t>チシキ</t>
    </rPh>
    <rPh sb="456" eb="458">
      <t>ケイケン</t>
    </rPh>
    <rPh sb="459" eb="461">
      <t>ギョウム</t>
    </rPh>
    <rPh sb="462" eb="464">
      <t>ジッシ</t>
    </rPh>
    <rPh sb="464" eb="466">
      <t>ホウシン</t>
    </rPh>
    <rPh sb="467" eb="469">
      <t>トクテイ</t>
    </rPh>
    <rPh sb="473" eb="474">
      <t>タイ</t>
    </rPh>
    <rPh sb="476" eb="478">
      <t>キカク</t>
    </rPh>
    <rPh sb="478" eb="480">
      <t>テイアン</t>
    </rPh>
    <rPh sb="480" eb="481">
      <t>トウ</t>
    </rPh>
    <rPh sb="482" eb="484">
      <t>ヒョウカ</t>
    </rPh>
    <rPh sb="486" eb="487">
      <t>スグ</t>
    </rPh>
    <rPh sb="489" eb="491">
      <t>テイアン</t>
    </rPh>
    <rPh sb="492" eb="494">
      <t>センテイ</t>
    </rPh>
    <rPh sb="497" eb="499">
      <t>キカク</t>
    </rPh>
    <rPh sb="499" eb="501">
      <t>キョウソウ</t>
    </rPh>
    <rPh sb="504" eb="506">
      <t>ハッチュウ</t>
    </rPh>
    <rPh sb="511" eb="513">
      <t>テキセツ</t>
    </rPh>
    <rPh sb="517" eb="519">
      <t>トウガイ</t>
    </rPh>
    <rPh sb="519" eb="521">
      <t>テツヅキ</t>
    </rPh>
    <rPh sb="523" eb="524">
      <t>オコナ</t>
    </rPh>
    <rPh sb="724" eb="726">
      <t>ニホン</t>
    </rPh>
    <rPh sb="726" eb="728">
      <t>コウエイ</t>
    </rPh>
    <rPh sb="728" eb="731">
      <t>カブ</t>
    </rPh>
    <rPh sb="731" eb="733">
      <t>トウキョウ</t>
    </rPh>
    <rPh sb="733" eb="735">
      <t>シテン</t>
    </rPh>
    <rPh sb="754" eb="755">
      <t>ホン</t>
    </rPh>
    <rPh sb="758" eb="760">
      <t>シュシ</t>
    </rPh>
    <rPh sb="761" eb="763">
      <t>テキカク</t>
    </rPh>
    <rPh sb="764" eb="766">
      <t>リカイ</t>
    </rPh>
    <rPh sb="768" eb="771">
      <t>ダトウセイ</t>
    </rPh>
    <rPh sb="774" eb="776">
      <t>ジッシ</t>
    </rPh>
    <rPh sb="776" eb="778">
      <t>ホウシン</t>
    </rPh>
    <rPh sb="779" eb="781">
      <t>テイジ</t>
    </rPh>
    <rPh sb="787" eb="788">
      <t>トク</t>
    </rPh>
    <rPh sb="798" eb="801">
      <t>テキカクセイ</t>
    </rPh>
    <rPh sb="801" eb="802">
      <t>オヨ</t>
    </rPh>
    <rPh sb="803" eb="806">
      <t>ジツゲンセイ</t>
    </rPh>
    <rPh sb="819" eb="822">
      <t>テキカクセイ</t>
    </rPh>
    <rPh sb="823" eb="824">
      <t>タカ</t>
    </rPh>
    <rPh sb="825" eb="827">
      <t>キカク</t>
    </rPh>
    <rPh sb="827" eb="829">
      <t>テイアン</t>
    </rPh>
    <rPh sb="833" eb="836">
      <t>ホンチョウサ</t>
    </rPh>
    <rPh sb="837" eb="839">
      <t>カクジツ</t>
    </rPh>
    <rPh sb="840" eb="842">
      <t>スイコウ</t>
    </rPh>
    <rPh sb="845" eb="847">
      <t>ノウリョク</t>
    </rPh>
    <rPh sb="848" eb="849">
      <t>ユウ</t>
    </rPh>
    <rPh sb="854" eb="856">
      <t>ハンダン</t>
    </rPh>
    <rPh sb="902" eb="904">
      <t>ニホン</t>
    </rPh>
    <rPh sb="904" eb="906">
      <t>コウエイ</t>
    </rPh>
    <rPh sb="906" eb="909">
      <t>カブ</t>
    </rPh>
    <rPh sb="909" eb="911">
      <t>トウキョウ</t>
    </rPh>
    <rPh sb="911" eb="913">
      <t>シテン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</si>
</sst>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mm/dd"/>
    <numFmt numFmtId="177" formatCode="0.00;[Red]0.00"/>
    <numFmt numFmtId="178" formatCode="[$-411]ge\.m\.d;@"/>
    <numFmt numFmtId="179" formatCode="[$-411]ggge&quot;年&quot;m&quot;月&quot;d&quot;日&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ＭＳ Ｐゴシック"/>
      <family val="3"/>
      <charset val="128"/>
      <scheme val="minor"/>
    </font>
    <font>
      <sz val="10"/>
      <name val="ＭＳ ゴシック"/>
      <family val="3"/>
      <charset val="128"/>
    </font>
    <font>
      <sz val="10"/>
      <color theme="1"/>
      <name val="ＭＳ ゴシック"/>
      <family val="3"/>
      <charset val="128"/>
    </font>
    <font>
      <sz val="6"/>
      <name val="ＭＳ Ｐゴシック"/>
      <family val="2"/>
      <charset val="128"/>
      <scheme val="minor"/>
    </font>
    <font>
      <sz val="10.5"/>
      <name val="ＭＳ ゴシック"/>
      <family val="3"/>
      <charset val="128"/>
    </font>
    <font>
      <sz val="11"/>
      <name val="ＭＳ ゴシック"/>
      <family val="3"/>
      <charset val="128"/>
    </font>
    <font>
      <sz val="10"/>
      <color theme="1"/>
      <name val="ＭＳ Ｐゴシック"/>
      <family val="3"/>
      <charset val="128"/>
      <scheme val="minor"/>
    </font>
    <font>
      <sz val="11"/>
      <name val="ＭＳ Ｐゴシック"/>
      <family val="3"/>
      <charset val="128"/>
      <scheme val="minor"/>
    </font>
    <font>
      <sz val="10.5"/>
      <color theme="1"/>
      <name val="ＭＳ ゴシック"/>
      <family val="3"/>
      <charset val="128"/>
    </font>
  </fonts>
  <fills count="4">
    <fill>
      <patternFill patternType="none"/>
    </fill>
    <fill>
      <patternFill patternType="gray125"/>
    </fill>
    <fill>
      <patternFill patternType="solid">
        <fgColor indexed="44"/>
        <bgColor indexed="64"/>
      </patternFill>
    </fill>
    <fill>
      <patternFill patternType="solid">
        <fgColor theme="8" tint="0.39997558519241921"/>
        <bgColor indexed="64"/>
      </patternFill>
    </fill>
  </fills>
  <borders count="8">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16">
    <xf numFmtId="0" fontId="0" fillId="0" borderId="0" xfId="0"/>
    <xf numFmtId="0" fontId="3" fillId="0" borderId="0" xfId="0" applyFont="1"/>
    <xf numFmtId="0" fontId="3" fillId="0" borderId="0" xfId="0" applyFont="1" applyAlignment="1">
      <alignment horizontal="left"/>
    </xf>
    <xf numFmtId="49" fontId="3" fillId="2" borderId="1" xfId="0" applyNumberFormat="1" applyFont="1" applyFill="1" applyBorder="1" applyAlignment="1" applyProtection="1">
      <alignment horizontal="center" vertical="center"/>
      <protection locked="0"/>
    </xf>
    <xf numFmtId="49" fontId="3" fillId="2" borderId="1" xfId="0" applyNumberFormat="1" applyFont="1" applyFill="1" applyBorder="1" applyAlignment="1" applyProtection="1">
      <alignment vertical="center" wrapText="1"/>
      <protection locked="0"/>
    </xf>
    <xf numFmtId="176" fontId="3" fillId="2"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vertical="center" wrapText="1"/>
      <protection locked="0"/>
    </xf>
    <xf numFmtId="177" fontId="3" fillId="2" borderId="1" xfId="0" applyNumberFormat="1" applyFont="1" applyFill="1" applyBorder="1" applyAlignment="1" applyProtection="1">
      <alignment horizontal="center" vertical="center" wrapText="1"/>
      <protection locked="0"/>
    </xf>
    <xf numFmtId="0" fontId="3" fillId="0" borderId="0" xfId="0" applyFont="1" applyProtection="1">
      <protection locked="0"/>
    </xf>
    <xf numFmtId="0" fontId="3" fillId="0" borderId="2" xfId="0" applyFont="1" applyBorder="1" applyAlignment="1" applyProtection="1">
      <alignment vertical="top" wrapText="1"/>
      <protection locked="0"/>
    </xf>
    <xf numFmtId="176" fontId="3" fillId="0" borderId="2" xfId="0" applyNumberFormat="1" applyFont="1" applyBorder="1" applyAlignment="1" applyProtection="1">
      <alignment vertical="top" wrapText="1"/>
      <protection locked="0"/>
    </xf>
    <xf numFmtId="0" fontId="3" fillId="0" borderId="2" xfId="0" applyFont="1" applyBorder="1" applyAlignment="1" applyProtection="1">
      <alignment vertical="top"/>
      <protection locked="0"/>
    </xf>
    <xf numFmtId="0" fontId="3" fillId="0" borderId="0" xfId="0" applyFont="1" applyBorder="1" applyProtection="1">
      <protection locked="0"/>
    </xf>
    <xf numFmtId="49" fontId="3" fillId="0" borderId="0" xfId="0" applyNumberFormat="1" applyFont="1" applyBorder="1" applyProtection="1">
      <protection locked="0"/>
    </xf>
    <xf numFmtId="176" fontId="3" fillId="0" borderId="0" xfId="0" applyNumberFormat="1" applyFont="1" applyBorder="1" applyAlignment="1" applyProtection="1">
      <alignment vertical="top"/>
      <protection locked="0"/>
    </xf>
    <xf numFmtId="177" fontId="3" fillId="0" borderId="0" xfId="0" applyNumberFormat="1" applyFont="1" applyBorder="1" applyProtection="1">
      <protection locked="0"/>
    </xf>
    <xf numFmtId="177" fontId="3" fillId="0" borderId="2" xfId="0" applyNumberFormat="1" applyFont="1" applyBorder="1" applyAlignment="1" applyProtection="1">
      <alignment vertical="top"/>
      <protection hidden="1"/>
    </xf>
    <xf numFmtId="0" fontId="3" fillId="0" borderId="2" xfId="0" applyNumberFormat="1" applyFont="1" applyBorder="1" applyAlignment="1" applyProtection="1">
      <alignment vertical="top" wrapText="1"/>
      <protection locked="0"/>
    </xf>
    <xf numFmtId="0" fontId="3" fillId="0" borderId="3" xfId="0" applyNumberFormat="1" applyFont="1" applyFill="1" applyBorder="1" applyAlignment="1" applyProtection="1">
      <alignment vertical="top" wrapText="1"/>
      <protection locked="0"/>
    </xf>
    <xf numFmtId="178" fontId="3" fillId="2" borderId="1" xfId="0" applyNumberFormat="1" applyFont="1" applyFill="1" applyBorder="1" applyAlignment="1" applyProtection="1">
      <alignment horizontal="center" vertical="center"/>
      <protection locked="0"/>
    </xf>
    <xf numFmtId="178" fontId="0" fillId="0" borderId="3" xfId="0" applyNumberFormat="1" applyFill="1" applyBorder="1" applyAlignment="1">
      <alignment horizontal="center" vertical="center"/>
    </xf>
    <xf numFmtId="178" fontId="3" fillId="0" borderId="0" xfId="0" applyNumberFormat="1" applyFont="1" applyBorder="1" applyAlignment="1" applyProtection="1">
      <alignment vertical="top"/>
      <protection locked="0"/>
    </xf>
    <xf numFmtId="38" fontId="0" fillId="0" borderId="3" xfId="1" applyFont="1" applyFill="1" applyBorder="1" applyAlignment="1">
      <alignment vertical="center"/>
    </xf>
    <xf numFmtId="179" fontId="0" fillId="0" borderId="3" xfId="1" applyNumberFormat="1" applyFont="1" applyFill="1" applyBorder="1" applyAlignment="1">
      <alignment horizontal="left" vertical="center" wrapText="1" shrinkToFit="1"/>
    </xf>
    <xf numFmtId="177" fontId="3" fillId="0" borderId="2" xfId="0" applyNumberFormat="1" applyFont="1" applyBorder="1" applyAlignment="1" applyProtection="1">
      <alignment horizontal="right" vertical="center"/>
      <protection hidden="1"/>
    </xf>
    <xf numFmtId="49" fontId="4" fillId="2" borderId="1" xfId="0" applyNumberFormat="1" applyFont="1" applyFill="1" applyBorder="1" applyAlignment="1" applyProtection="1">
      <alignment horizontal="center" vertical="center"/>
      <protection locked="0"/>
    </xf>
    <xf numFmtId="178" fontId="4" fillId="2" borderId="1"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3" fillId="0" borderId="3" xfId="0" applyNumberFormat="1" applyFont="1" applyBorder="1" applyAlignment="1" applyProtection="1">
      <alignment vertical="top" wrapText="1"/>
      <protection locked="0"/>
    </xf>
    <xf numFmtId="0" fontId="3" fillId="0" borderId="3" xfId="0" applyFont="1" applyBorder="1" applyAlignment="1" applyProtection="1">
      <alignment vertical="top" wrapText="1"/>
      <protection locked="0"/>
    </xf>
    <xf numFmtId="0" fontId="3" fillId="0" borderId="0" xfId="0" applyNumberFormat="1" applyFont="1" applyBorder="1" applyAlignment="1" applyProtection="1">
      <alignment vertical="top" wrapText="1"/>
      <protection locked="0"/>
    </xf>
    <xf numFmtId="178" fontId="3" fillId="0" borderId="0" xfId="0" applyNumberFormat="1"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0" xfId="0" applyFont="1" applyBorder="1" applyAlignment="1" applyProtection="1">
      <alignment vertical="top"/>
      <protection locked="0"/>
    </xf>
    <xf numFmtId="177" fontId="3" fillId="0" borderId="0" xfId="0" applyNumberFormat="1" applyFont="1" applyBorder="1" applyAlignment="1" applyProtection="1">
      <alignment vertical="top"/>
      <protection hidden="1"/>
    </xf>
    <xf numFmtId="177" fontId="3" fillId="0" borderId="3" xfId="0" applyNumberFormat="1" applyFont="1" applyBorder="1" applyAlignment="1" applyProtection="1">
      <alignment horizontal="right" vertical="center"/>
      <protection hidden="1"/>
    </xf>
    <xf numFmtId="0" fontId="4" fillId="0" borderId="3" xfId="0" applyFont="1" applyFill="1" applyBorder="1" applyAlignment="1">
      <alignment horizontal="left" vertical="top" wrapText="1" shrinkToFit="1"/>
    </xf>
    <xf numFmtId="0" fontId="4" fillId="0" borderId="2" xfId="0" applyFont="1" applyFill="1" applyBorder="1" applyAlignment="1">
      <alignment horizontal="left" vertical="top" wrapText="1" shrinkToFit="1"/>
    </xf>
    <xf numFmtId="0" fontId="4" fillId="0" borderId="0" xfId="0" applyFont="1" applyFill="1" applyAlignment="1" applyProtection="1">
      <alignment horizontal="left" vertical="top" wrapText="1"/>
      <protection locked="0"/>
    </xf>
    <xf numFmtId="49" fontId="4" fillId="0" borderId="0" xfId="0" applyNumberFormat="1" applyFont="1" applyBorder="1" applyAlignment="1" applyProtection="1">
      <alignment horizontal="left" vertical="top"/>
      <protection locked="0"/>
    </xf>
    <xf numFmtId="178" fontId="4" fillId="0" borderId="0" xfId="0" applyNumberFormat="1"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177" fontId="4" fillId="0" borderId="0" xfId="0" applyNumberFormat="1" applyFont="1" applyBorder="1" applyAlignment="1" applyProtection="1">
      <alignment horizontal="left" vertical="top"/>
      <protection locked="0"/>
    </xf>
    <xf numFmtId="0" fontId="4" fillId="0" borderId="0" xfId="0" applyFont="1" applyBorder="1" applyAlignment="1" applyProtection="1">
      <alignment horizontal="left" vertical="top" wrapText="1"/>
      <protection locked="0"/>
    </xf>
    <xf numFmtId="49" fontId="4" fillId="2" borderId="1" xfId="0" applyNumberFormat="1" applyFont="1" applyFill="1" applyBorder="1" applyAlignment="1" applyProtection="1">
      <alignment horizontal="center" vertical="center" wrapText="1"/>
      <protection locked="0"/>
    </xf>
    <xf numFmtId="177" fontId="4" fillId="2" borderId="1" xfId="0" applyNumberFormat="1" applyFont="1" applyFill="1" applyBorder="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3" fillId="0" borderId="3" xfId="0" applyFont="1" applyFill="1" applyBorder="1" applyAlignment="1">
      <alignment horizontal="left" vertical="top" wrapText="1" shrinkToFit="1"/>
    </xf>
    <xf numFmtId="179" fontId="3" fillId="0" borderId="3" xfId="1" applyNumberFormat="1" applyFont="1" applyFill="1" applyBorder="1" applyAlignment="1">
      <alignment horizontal="left" vertical="center" wrapText="1" shrinkToFit="1"/>
    </xf>
    <xf numFmtId="38" fontId="1" fillId="0" borderId="3" xfId="1" applyFont="1" applyFill="1" applyBorder="1" applyAlignment="1">
      <alignment vertical="center"/>
    </xf>
    <xf numFmtId="0" fontId="5" fillId="0" borderId="3" xfId="0" applyFont="1" applyFill="1" applyBorder="1" applyAlignment="1">
      <alignment vertical="center" wrapText="1"/>
    </xf>
    <xf numFmtId="0" fontId="5" fillId="0" borderId="2" xfId="0" applyNumberFormat="1" applyFont="1" applyFill="1" applyBorder="1" applyAlignment="1" applyProtection="1">
      <alignment horizontal="left" vertical="center" wrapText="1"/>
      <protection locked="0"/>
    </xf>
    <xf numFmtId="0" fontId="6" fillId="0" borderId="3" xfId="0" applyFont="1" applyFill="1" applyBorder="1" applyAlignment="1">
      <alignment vertical="center" wrapText="1"/>
    </xf>
    <xf numFmtId="0" fontId="5" fillId="0" borderId="3" xfId="0" applyFont="1" applyFill="1" applyBorder="1" applyAlignment="1" applyProtection="1">
      <alignment vertical="center" wrapText="1"/>
      <protection locked="0"/>
    </xf>
    <xf numFmtId="0" fontId="5" fillId="0" borderId="3" xfId="0" applyFont="1" applyFill="1" applyBorder="1" applyAlignment="1" applyProtection="1">
      <alignment horizontal="center" vertical="center" wrapText="1"/>
      <protection locked="0"/>
    </xf>
    <xf numFmtId="178" fontId="8" fillId="0" borderId="3" xfId="0" applyNumberFormat="1" applyFont="1" applyFill="1" applyBorder="1" applyAlignment="1">
      <alignment horizontal="center" vertical="center"/>
    </xf>
    <xf numFmtId="0" fontId="4" fillId="0" borderId="4" xfId="0" applyNumberFormat="1" applyFont="1" applyFill="1" applyBorder="1" applyAlignment="1" applyProtection="1">
      <alignment horizontal="left" vertical="center" wrapText="1"/>
      <protection locked="0"/>
    </xf>
    <xf numFmtId="0" fontId="4" fillId="0" borderId="3" xfId="0" applyNumberFormat="1" applyFont="1" applyFill="1" applyBorder="1" applyAlignment="1" applyProtection="1">
      <alignment horizontal="left" vertical="center" wrapText="1"/>
      <protection locked="0"/>
    </xf>
    <xf numFmtId="178" fontId="4" fillId="0" borderId="3" xfId="0" applyNumberFormat="1" applyFont="1" applyFill="1" applyBorder="1" applyAlignment="1">
      <alignment horizontal="center" vertical="center"/>
    </xf>
    <xf numFmtId="0" fontId="4" fillId="0" borderId="6" xfId="0" applyFont="1" applyFill="1" applyBorder="1" applyAlignment="1">
      <alignment horizontal="left" vertical="center" wrapText="1" shrinkToFit="1"/>
    </xf>
    <xf numFmtId="0" fontId="4" fillId="0" borderId="4" xfId="0" applyFont="1" applyFill="1" applyBorder="1" applyAlignment="1" applyProtection="1">
      <alignment vertical="center" wrapText="1"/>
      <protection locked="0"/>
    </xf>
    <xf numFmtId="0" fontId="4" fillId="0" borderId="4"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left" vertical="center" wrapText="1" shrinkToFit="1"/>
    </xf>
    <xf numFmtId="0" fontId="4" fillId="0" borderId="3" xfId="0" applyFont="1" applyFill="1" applyBorder="1" applyAlignment="1" applyProtection="1">
      <alignment vertical="center" wrapText="1"/>
      <protection locked="0"/>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wrapText="1" shrinkToFit="1"/>
    </xf>
    <xf numFmtId="0" fontId="4" fillId="0" borderId="4" xfId="0" applyFont="1" applyFill="1" applyBorder="1" applyAlignment="1" applyProtection="1">
      <alignment horizontal="left" vertical="center" wrapText="1"/>
      <protection locked="0"/>
    </xf>
    <xf numFmtId="0" fontId="4" fillId="0" borderId="2" xfId="0" applyFont="1" applyFill="1" applyBorder="1" applyAlignment="1">
      <alignment horizontal="left" vertical="center" wrapText="1" shrinkToFit="1"/>
    </xf>
    <xf numFmtId="0" fontId="4" fillId="0" borderId="3"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center" vertical="center" wrapText="1"/>
      <protection locked="0"/>
    </xf>
    <xf numFmtId="49" fontId="4" fillId="0" borderId="3" xfId="0" applyNumberFormat="1" applyFont="1" applyBorder="1" applyAlignment="1" applyProtection="1">
      <alignment horizontal="left" vertical="top"/>
      <protection locked="0"/>
    </xf>
    <xf numFmtId="178" fontId="4" fillId="0" borderId="3" xfId="0" applyNumberFormat="1" applyFont="1" applyBorder="1" applyAlignment="1" applyProtection="1">
      <alignment horizontal="left" vertical="top"/>
      <protection locked="0"/>
    </xf>
    <xf numFmtId="0" fontId="4" fillId="0" borderId="3" xfId="0" applyFont="1" applyBorder="1" applyAlignment="1" applyProtection="1">
      <alignment horizontal="left" vertical="top"/>
      <protection locked="0"/>
    </xf>
    <xf numFmtId="0" fontId="4" fillId="0" borderId="3" xfId="0" applyFont="1" applyFill="1" applyBorder="1" applyAlignment="1" applyProtection="1">
      <alignment horizontal="left" vertical="top"/>
      <protection locked="0"/>
    </xf>
    <xf numFmtId="0" fontId="4" fillId="0" borderId="3" xfId="0" applyFont="1" applyBorder="1" applyAlignment="1" applyProtection="1">
      <alignment horizontal="left" vertical="top" wrapText="1"/>
      <protection locked="0"/>
    </xf>
    <xf numFmtId="0" fontId="5" fillId="0" borderId="3" xfId="0" applyNumberFormat="1" applyFont="1" applyFill="1" applyBorder="1" applyAlignment="1" applyProtection="1">
      <alignment horizontal="left" vertical="center" wrapText="1"/>
      <protection locked="0"/>
    </xf>
    <xf numFmtId="0" fontId="5" fillId="0" borderId="4" xfId="0" applyNumberFormat="1" applyFont="1" applyFill="1" applyBorder="1" applyAlignment="1" applyProtection="1">
      <alignment horizontal="left" vertical="center" wrapText="1"/>
      <protection locked="0"/>
    </xf>
    <xf numFmtId="0" fontId="5" fillId="0" borderId="2" xfId="0" applyNumberFormat="1" applyFont="1" applyBorder="1" applyAlignment="1" applyProtection="1">
      <alignment vertical="top" wrapText="1"/>
      <protection locked="0"/>
    </xf>
    <xf numFmtId="178" fontId="4" fillId="0" borderId="3" xfId="0" applyNumberFormat="1" applyFont="1" applyBorder="1" applyAlignment="1" applyProtection="1">
      <alignment horizontal="center" vertical="center"/>
      <protection locked="0"/>
    </xf>
    <xf numFmtId="0" fontId="3" fillId="0" borderId="3" xfId="0" applyNumberFormat="1" applyFont="1" applyFill="1" applyBorder="1" applyAlignment="1" applyProtection="1">
      <alignment horizontal="left" vertical="top" wrapText="1"/>
      <protection locked="0"/>
    </xf>
    <xf numFmtId="0" fontId="3" fillId="0" borderId="2" xfId="0" applyNumberFormat="1" applyFont="1" applyFill="1" applyBorder="1" applyAlignment="1" applyProtection="1">
      <alignment horizontal="left" vertical="center" wrapText="1"/>
      <protection locked="0"/>
    </xf>
    <xf numFmtId="0" fontId="3" fillId="0" borderId="3" xfId="0" applyNumberFormat="1" applyFont="1" applyFill="1" applyBorder="1" applyAlignment="1" applyProtection="1">
      <alignment horizontal="left" vertical="center" wrapText="1"/>
      <protection locked="0"/>
    </xf>
    <xf numFmtId="49" fontId="3" fillId="0" borderId="3" xfId="0" applyNumberFormat="1" applyFont="1" applyBorder="1" applyAlignment="1" applyProtection="1">
      <alignment horizontal="left" vertical="top" wrapText="1"/>
      <protection locked="0"/>
    </xf>
    <xf numFmtId="49" fontId="4" fillId="0" borderId="3" xfId="0" applyNumberFormat="1" applyFont="1" applyBorder="1" applyAlignment="1" applyProtection="1">
      <alignment horizontal="left" vertical="top" wrapText="1"/>
      <protection locked="0"/>
    </xf>
    <xf numFmtId="49" fontId="4" fillId="0" borderId="0" xfId="0" applyNumberFormat="1" applyFont="1" applyBorder="1" applyAlignment="1" applyProtection="1">
      <alignment horizontal="left" vertical="top" wrapText="1"/>
      <protection locked="0"/>
    </xf>
    <xf numFmtId="0" fontId="0" fillId="0" borderId="3" xfId="0" applyFill="1" applyBorder="1" applyAlignment="1">
      <alignment horizontal="left" vertical="center" wrapText="1" shrinkToFit="1"/>
    </xf>
    <xf numFmtId="0" fontId="3" fillId="0" borderId="3" xfId="0" applyFont="1" applyFill="1" applyBorder="1" applyAlignment="1">
      <alignment horizontal="left" vertical="center" wrapText="1" shrinkToFit="1"/>
    </xf>
    <xf numFmtId="0" fontId="3" fillId="0" borderId="7" xfId="0" applyFont="1" applyFill="1" applyBorder="1" applyAlignment="1">
      <alignment horizontal="left" vertical="center" wrapText="1" shrinkToFit="1"/>
    </xf>
    <xf numFmtId="177" fontId="4" fillId="0" borderId="3" xfId="0" applyNumberFormat="1" applyFont="1" applyFill="1" applyBorder="1" applyAlignment="1" applyProtection="1">
      <alignment horizontal="center" vertical="center" wrapText="1"/>
      <protection hidden="1"/>
    </xf>
    <xf numFmtId="179" fontId="3" fillId="0" borderId="3" xfId="1" applyNumberFormat="1" applyFont="1" applyFill="1" applyBorder="1" applyAlignment="1">
      <alignment horizontal="left" vertical="center" shrinkToFit="1"/>
    </xf>
    <xf numFmtId="0" fontId="3" fillId="0" borderId="3" xfId="0" applyFont="1" applyFill="1" applyBorder="1" applyAlignment="1">
      <alignment horizontal="left" vertical="center" shrinkToFit="1"/>
    </xf>
    <xf numFmtId="0" fontId="10" fillId="0" borderId="3" xfId="0" applyFont="1" applyFill="1" applyBorder="1" applyAlignment="1">
      <alignment horizontal="left" vertical="center" wrapText="1" shrinkToFit="1"/>
    </xf>
    <xf numFmtId="0" fontId="4" fillId="0" borderId="3" xfId="0" applyFont="1" applyBorder="1" applyAlignment="1" applyProtection="1">
      <alignment horizontal="left" vertical="center"/>
      <protection locked="0"/>
    </xf>
    <xf numFmtId="178" fontId="9" fillId="0" borderId="3" xfId="0" applyNumberFormat="1" applyFont="1" applyFill="1" applyBorder="1" applyAlignment="1">
      <alignment horizontal="center" vertical="center"/>
    </xf>
    <xf numFmtId="178" fontId="9" fillId="0" borderId="3" xfId="0" applyNumberFormat="1" applyFont="1" applyBorder="1" applyAlignment="1" applyProtection="1">
      <alignment horizontal="center" vertical="center"/>
      <protection locked="0"/>
    </xf>
    <xf numFmtId="0" fontId="11" fillId="0" borderId="3" xfId="0" applyFont="1" applyFill="1" applyBorder="1" applyAlignment="1">
      <alignment horizontal="left" vertical="center" wrapText="1" shrinkToFit="1"/>
    </xf>
    <xf numFmtId="38" fontId="8" fillId="0" borderId="3" xfId="1" applyFont="1" applyFill="1" applyBorder="1" applyAlignment="1">
      <alignment vertical="center"/>
    </xf>
    <xf numFmtId="177" fontId="8" fillId="0" borderId="3" xfId="0" applyNumberFormat="1" applyFont="1" applyFill="1" applyBorder="1" applyAlignment="1" applyProtection="1">
      <alignment vertical="center" wrapText="1"/>
      <protection hidden="1"/>
    </xf>
    <xf numFmtId="177" fontId="8" fillId="0" borderId="4" xfId="0" applyNumberFormat="1" applyFont="1" applyFill="1" applyBorder="1" applyAlignment="1" applyProtection="1">
      <alignment vertical="center" wrapText="1"/>
      <protection hidden="1"/>
    </xf>
    <xf numFmtId="38" fontId="12" fillId="0" borderId="3" xfId="1" applyFont="1" applyFill="1" applyBorder="1" applyAlignment="1">
      <alignment vertical="center" wrapText="1"/>
    </xf>
    <xf numFmtId="38" fontId="8" fillId="0" borderId="3" xfId="1" applyFont="1" applyFill="1" applyBorder="1" applyAlignment="1">
      <alignment horizontal="center" vertical="center"/>
    </xf>
    <xf numFmtId="38" fontId="8" fillId="0" borderId="3" xfId="1" applyFont="1" applyBorder="1" applyAlignment="1" applyProtection="1">
      <alignment vertical="center"/>
      <protection locked="0"/>
    </xf>
    <xf numFmtId="177" fontId="8" fillId="0" borderId="3" xfId="0" applyNumberFormat="1" applyFont="1" applyBorder="1" applyAlignment="1" applyProtection="1">
      <alignment vertical="center"/>
      <protection locked="0"/>
    </xf>
    <xf numFmtId="177" fontId="8" fillId="0" borderId="3" xfId="0"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3" xfId="0" applyFont="1" applyFill="1" applyBorder="1" applyAlignment="1" applyProtection="1">
      <alignment horizontal="left" vertical="top" wrapText="1"/>
      <protection locked="0"/>
    </xf>
    <xf numFmtId="179" fontId="5" fillId="0" borderId="3" xfId="1" applyNumberFormat="1" applyFont="1" applyFill="1" applyBorder="1" applyAlignment="1">
      <alignment horizontal="left" vertical="center" wrapText="1" shrinkToFit="1"/>
    </xf>
    <xf numFmtId="178" fontId="3" fillId="0" borderId="3" xfId="0" applyNumberFormat="1" applyFont="1" applyFill="1" applyBorder="1" applyAlignment="1">
      <alignment horizontal="center" vertical="center"/>
    </xf>
    <xf numFmtId="0" fontId="3" fillId="0" borderId="4" xfId="0" applyFont="1" applyFill="1" applyBorder="1" applyAlignment="1" applyProtection="1">
      <alignment vertical="top" wrapText="1"/>
      <protection locked="0"/>
    </xf>
    <xf numFmtId="0" fontId="3" fillId="0" borderId="3" xfId="0" applyFont="1" applyFill="1" applyBorder="1" applyAlignment="1">
      <alignment vertical="center" wrapText="1" shrinkToFit="1"/>
    </xf>
  </cellXfs>
  <cellStyles count="2">
    <cellStyle name="桁区切り" xfId="1" builtinId="6"/>
    <cellStyle name="標準" xfId="0" builtinId="0"/>
  </cellStyles>
  <dxfs count="0"/>
  <tableStyles count="0" defaultTableStyle="TableStyleMedium9" defaultPivotStyle="PivotStyleLight16"/>
  <colors>
    <mruColors>
      <color rgb="FF93C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2"/>
  <sheetViews>
    <sheetView view="pageBreakPreview" zoomScale="90" zoomScaleNormal="100" zoomScaleSheetLayoutView="90" workbookViewId="0">
      <selection activeCell="A7" sqref="A7"/>
    </sheetView>
  </sheetViews>
  <sheetFormatPr defaultRowHeight="12" x14ac:dyDescent="0.15"/>
  <cols>
    <col min="1" max="1" width="38.125" style="14" customWidth="1"/>
    <col min="2" max="2" width="35.625" style="14" customWidth="1"/>
    <col min="3" max="3" width="18" style="22" bestFit="1" customWidth="1"/>
    <col min="4" max="4" width="35.625" style="13" customWidth="1"/>
    <col min="5" max="5" width="27.25" style="13" customWidth="1"/>
    <col min="6" max="6" width="11.625" style="13" customWidth="1"/>
    <col min="7" max="7" width="11.75" style="13" bestFit="1" customWidth="1"/>
    <col min="8" max="8" width="14.875" style="16" bestFit="1" customWidth="1"/>
    <col min="9" max="9" width="11.75" style="13" customWidth="1"/>
    <col min="10" max="16384" width="9" style="13"/>
  </cols>
  <sheetData>
    <row r="1" spans="1:9" s="9" customFormat="1" ht="36.75" thickBot="1" x14ac:dyDescent="0.2">
      <c r="A1" s="3" t="s">
        <v>0</v>
      </c>
      <c r="B1" s="4" t="s">
        <v>9</v>
      </c>
      <c r="C1" s="20" t="s">
        <v>1</v>
      </c>
      <c r="D1" s="6" t="s">
        <v>2</v>
      </c>
      <c r="E1" s="7" t="s">
        <v>10</v>
      </c>
      <c r="F1" s="6" t="s">
        <v>3</v>
      </c>
      <c r="G1" s="6" t="s">
        <v>4</v>
      </c>
      <c r="H1" s="8" t="s">
        <v>13</v>
      </c>
      <c r="I1" s="6" t="s">
        <v>5</v>
      </c>
    </row>
    <row r="2" spans="1:9" s="9" customFormat="1" ht="45" customHeight="1" thickTop="1" x14ac:dyDescent="0.15">
      <c r="A2" s="18" t="s">
        <v>210</v>
      </c>
      <c r="B2" s="86" t="s">
        <v>27</v>
      </c>
      <c r="C2" s="21">
        <v>42118</v>
      </c>
      <c r="D2" s="24" t="s">
        <v>221</v>
      </c>
      <c r="E2" s="32" t="s">
        <v>216</v>
      </c>
      <c r="F2" s="23">
        <v>5091238</v>
      </c>
      <c r="G2" s="23">
        <v>2138400</v>
      </c>
      <c r="H2" s="25">
        <f t="shared" ref="H2:H10" si="0">IF(AND(AND(F2&lt;&gt;"",F2&lt;&gt;0),AND(G2&lt;&gt;"",G2&lt;&gt;0)), G2/F2*100,"")</f>
        <v>42.001572112716005</v>
      </c>
      <c r="I2" s="10"/>
    </row>
    <row r="3" spans="1:9" s="9" customFormat="1" ht="45" customHeight="1" x14ac:dyDescent="0.15">
      <c r="A3" s="18" t="s">
        <v>211</v>
      </c>
      <c r="B3" s="86" t="s">
        <v>27</v>
      </c>
      <c r="C3" s="21">
        <v>42200</v>
      </c>
      <c r="D3" s="24" t="s">
        <v>220</v>
      </c>
      <c r="E3" s="32" t="s">
        <v>216</v>
      </c>
      <c r="F3" s="23">
        <v>4341600</v>
      </c>
      <c r="G3" s="23">
        <v>2937600</v>
      </c>
      <c r="H3" s="25">
        <f t="shared" si="0"/>
        <v>67.661691542288565</v>
      </c>
      <c r="I3" s="10"/>
    </row>
    <row r="4" spans="1:9" s="9" customFormat="1" ht="45" customHeight="1" x14ac:dyDescent="0.15">
      <c r="A4" s="18" t="s">
        <v>212</v>
      </c>
      <c r="B4" s="61" t="s">
        <v>201</v>
      </c>
      <c r="C4" s="21">
        <v>42233</v>
      </c>
      <c r="D4" s="24" t="s">
        <v>219</v>
      </c>
      <c r="E4" s="32" t="s">
        <v>216</v>
      </c>
      <c r="F4" s="23">
        <v>2462400</v>
      </c>
      <c r="G4" s="23">
        <v>2376000</v>
      </c>
      <c r="H4" s="25">
        <f t="shared" si="0"/>
        <v>96.491228070175438</v>
      </c>
      <c r="I4" s="10"/>
    </row>
    <row r="5" spans="1:9" s="9" customFormat="1" ht="45" customHeight="1" x14ac:dyDescent="0.15">
      <c r="A5" s="18" t="s">
        <v>213</v>
      </c>
      <c r="B5" s="61" t="s">
        <v>201</v>
      </c>
      <c r="C5" s="21">
        <v>42277</v>
      </c>
      <c r="D5" s="24" t="s">
        <v>218</v>
      </c>
      <c r="E5" s="32" t="s">
        <v>216</v>
      </c>
      <c r="F5" s="23">
        <v>1641600</v>
      </c>
      <c r="G5" s="23">
        <v>1021140</v>
      </c>
      <c r="H5" s="25">
        <f t="shared" si="0"/>
        <v>62.203947368421055</v>
      </c>
      <c r="I5" s="10"/>
    </row>
    <row r="6" spans="1:9" s="9" customFormat="1" ht="45" customHeight="1" x14ac:dyDescent="0.15">
      <c r="A6" s="31" t="s">
        <v>205</v>
      </c>
      <c r="B6" s="61" t="s">
        <v>201</v>
      </c>
      <c r="C6" s="21">
        <v>42338</v>
      </c>
      <c r="D6" s="24" t="s">
        <v>217</v>
      </c>
      <c r="E6" s="32" t="s">
        <v>216</v>
      </c>
      <c r="F6" s="23">
        <v>3682800</v>
      </c>
      <c r="G6" s="23">
        <v>3512916</v>
      </c>
      <c r="H6" s="38">
        <f t="shared" si="0"/>
        <v>95.387096774193552</v>
      </c>
      <c r="I6" s="32"/>
    </row>
    <row r="7" spans="1:9" s="9" customFormat="1" ht="45" customHeight="1" x14ac:dyDescent="0.15">
      <c r="A7" s="51" t="s">
        <v>214</v>
      </c>
      <c r="B7" s="61" t="s">
        <v>201</v>
      </c>
      <c r="C7" s="21">
        <v>42383</v>
      </c>
      <c r="D7" s="52" t="s">
        <v>215</v>
      </c>
      <c r="E7" s="32" t="s">
        <v>216</v>
      </c>
      <c r="F7" s="53">
        <v>3250800</v>
      </c>
      <c r="G7" s="53">
        <v>1609200</v>
      </c>
      <c r="H7" s="38">
        <f t="shared" si="0"/>
        <v>49.501661129568106</v>
      </c>
      <c r="I7" s="32"/>
    </row>
    <row r="8" spans="1:9" s="9" customFormat="1" ht="45" customHeight="1" x14ac:dyDescent="0.15">
      <c r="A8" s="51"/>
      <c r="B8" s="19"/>
      <c r="C8" s="21"/>
      <c r="D8" s="52"/>
      <c r="E8" s="32"/>
      <c r="F8" s="53"/>
      <c r="G8" s="53"/>
      <c r="H8" s="38" t="str">
        <f t="shared" si="0"/>
        <v/>
      </c>
      <c r="I8" s="32"/>
    </row>
    <row r="9" spans="1:9" s="9" customFormat="1" x14ac:dyDescent="0.15">
      <c r="A9" s="33"/>
      <c r="B9" s="33"/>
      <c r="C9" s="34"/>
      <c r="D9" s="35"/>
      <c r="E9" s="35"/>
      <c r="F9" s="36"/>
      <c r="G9" s="36"/>
      <c r="H9" s="37" t="str">
        <f t="shared" si="0"/>
        <v/>
      </c>
      <c r="I9" s="35"/>
    </row>
    <row r="10" spans="1:9" s="9" customFormat="1" x14ac:dyDescent="0.15">
      <c r="A10" s="33"/>
      <c r="B10" s="33"/>
      <c r="C10" s="34"/>
      <c r="D10" s="35"/>
      <c r="E10" s="35"/>
      <c r="F10" s="36"/>
      <c r="G10" s="36"/>
      <c r="H10" s="37" t="str">
        <f t="shared" si="0"/>
        <v/>
      </c>
      <c r="I10" s="35"/>
    </row>
    <row r="11" spans="1:9" s="9" customFormat="1" x14ac:dyDescent="0.15">
      <c r="A11" s="33"/>
      <c r="B11" s="33"/>
      <c r="C11" s="34"/>
      <c r="D11" s="35"/>
      <c r="E11" s="35"/>
      <c r="F11" s="36"/>
      <c r="G11" s="36"/>
      <c r="H11" s="37" t="str">
        <f t="shared" ref="H11:H67" si="1">IF(AND(AND(F11&lt;&gt;"",F11&lt;&gt;0),AND(G11&lt;&gt;"",G11&lt;&gt;0)), G11/F11*100,"")</f>
        <v/>
      </c>
      <c r="I11" s="35"/>
    </row>
    <row r="12" spans="1:9" s="9" customFormat="1" x14ac:dyDescent="0.15">
      <c r="A12" s="33"/>
      <c r="B12" s="33"/>
      <c r="C12" s="34"/>
      <c r="D12" s="35"/>
      <c r="E12" s="35"/>
      <c r="F12" s="36"/>
      <c r="G12" s="36"/>
      <c r="H12" s="37" t="str">
        <f t="shared" si="1"/>
        <v/>
      </c>
      <c r="I12" s="35"/>
    </row>
    <row r="13" spans="1:9" s="9" customFormat="1" x14ac:dyDescent="0.15">
      <c r="A13" s="33"/>
      <c r="B13" s="33"/>
      <c r="C13" s="34"/>
      <c r="D13" s="35"/>
      <c r="E13" s="35"/>
      <c r="F13" s="36"/>
      <c r="G13" s="36"/>
      <c r="H13" s="37" t="str">
        <f t="shared" si="1"/>
        <v/>
      </c>
      <c r="I13" s="35"/>
    </row>
    <row r="14" spans="1:9" s="9" customFormat="1" x14ac:dyDescent="0.15">
      <c r="A14" s="33"/>
      <c r="B14" s="33"/>
      <c r="C14" s="34"/>
      <c r="D14" s="35"/>
      <c r="E14" s="35"/>
      <c r="F14" s="36"/>
      <c r="G14" s="36"/>
      <c r="H14" s="37" t="str">
        <f t="shared" si="1"/>
        <v/>
      </c>
      <c r="I14" s="35"/>
    </row>
    <row r="15" spans="1:9" s="9" customFormat="1" x14ac:dyDescent="0.15">
      <c r="A15" s="33"/>
      <c r="B15" s="33"/>
      <c r="C15" s="34"/>
      <c r="D15" s="35"/>
      <c r="E15" s="35"/>
      <c r="F15" s="36"/>
      <c r="G15" s="36"/>
      <c r="H15" s="37" t="str">
        <f t="shared" si="1"/>
        <v/>
      </c>
      <c r="I15" s="35"/>
    </row>
    <row r="16" spans="1:9" s="9" customFormat="1" x14ac:dyDescent="0.15">
      <c r="A16" s="33"/>
      <c r="B16" s="33"/>
      <c r="C16" s="34"/>
      <c r="D16" s="35"/>
      <c r="E16" s="35"/>
      <c r="F16" s="36"/>
      <c r="G16" s="36"/>
      <c r="H16" s="37" t="str">
        <f t="shared" si="1"/>
        <v/>
      </c>
      <c r="I16" s="35"/>
    </row>
    <row r="17" spans="1:9" s="9" customFormat="1" x14ac:dyDescent="0.15">
      <c r="A17" s="33"/>
      <c r="B17" s="33"/>
      <c r="C17" s="34"/>
      <c r="D17" s="35"/>
      <c r="E17" s="35"/>
      <c r="F17" s="36"/>
      <c r="G17" s="36"/>
      <c r="H17" s="37" t="str">
        <f t="shared" si="1"/>
        <v/>
      </c>
      <c r="I17" s="35"/>
    </row>
    <row r="18" spans="1:9" s="9" customFormat="1" x14ac:dyDescent="0.15">
      <c r="A18" s="33"/>
      <c r="B18" s="33"/>
      <c r="C18" s="34"/>
      <c r="D18" s="35"/>
      <c r="E18" s="35"/>
      <c r="F18" s="36"/>
      <c r="G18" s="36"/>
      <c r="H18" s="37" t="str">
        <f t="shared" si="1"/>
        <v/>
      </c>
      <c r="I18" s="35"/>
    </row>
    <row r="19" spans="1:9" s="9" customFormat="1" x14ac:dyDescent="0.15">
      <c r="A19" s="33"/>
      <c r="B19" s="33"/>
      <c r="C19" s="34"/>
      <c r="D19" s="35"/>
      <c r="E19" s="35"/>
      <c r="F19" s="36"/>
      <c r="G19" s="36"/>
      <c r="H19" s="37" t="str">
        <f t="shared" si="1"/>
        <v/>
      </c>
      <c r="I19" s="35"/>
    </row>
    <row r="20" spans="1:9" s="9" customFormat="1" x14ac:dyDescent="0.15">
      <c r="A20" s="33"/>
      <c r="B20" s="33"/>
      <c r="C20" s="34"/>
      <c r="D20" s="35"/>
      <c r="E20" s="35"/>
      <c r="F20" s="36"/>
      <c r="G20" s="36"/>
      <c r="H20" s="37" t="str">
        <f t="shared" si="1"/>
        <v/>
      </c>
      <c r="I20" s="35"/>
    </row>
    <row r="21" spans="1:9" s="9" customFormat="1" x14ac:dyDescent="0.15">
      <c r="A21" s="33"/>
      <c r="B21" s="33"/>
      <c r="C21" s="34"/>
      <c r="D21" s="35"/>
      <c r="E21" s="35"/>
      <c r="F21" s="36"/>
      <c r="G21" s="36"/>
      <c r="H21" s="37" t="str">
        <f t="shared" si="1"/>
        <v/>
      </c>
      <c r="I21" s="35"/>
    </row>
    <row r="22" spans="1:9" s="9" customFormat="1" x14ac:dyDescent="0.15">
      <c r="A22" s="33"/>
      <c r="B22" s="33"/>
      <c r="C22" s="34"/>
      <c r="D22" s="35"/>
      <c r="E22" s="35"/>
      <c r="F22" s="36"/>
      <c r="G22" s="36"/>
      <c r="H22" s="37" t="str">
        <f t="shared" si="1"/>
        <v/>
      </c>
      <c r="I22" s="35"/>
    </row>
    <row r="23" spans="1:9" s="9" customFormat="1" x14ac:dyDescent="0.15">
      <c r="A23" s="33"/>
      <c r="B23" s="33"/>
      <c r="C23" s="34"/>
      <c r="D23" s="35"/>
      <c r="E23" s="35"/>
      <c r="F23" s="36"/>
      <c r="G23" s="36"/>
      <c r="H23" s="37" t="str">
        <f t="shared" si="1"/>
        <v/>
      </c>
      <c r="I23" s="35"/>
    </row>
    <row r="24" spans="1:9" s="9" customFormat="1" x14ac:dyDescent="0.15">
      <c r="A24" s="33"/>
      <c r="B24" s="33"/>
      <c r="C24" s="34"/>
      <c r="D24" s="35"/>
      <c r="E24" s="35"/>
      <c r="F24" s="36"/>
      <c r="G24" s="36"/>
      <c r="H24" s="37" t="str">
        <f t="shared" si="1"/>
        <v/>
      </c>
      <c r="I24" s="35"/>
    </row>
    <row r="25" spans="1:9" s="9" customFormat="1" x14ac:dyDescent="0.15">
      <c r="A25" s="33"/>
      <c r="B25" s="33"/>
      <c r="C25" s="34"/>
      <c r="D25" s="35"/>
      <c r="E25" s="35"/>
      <c r="F25" s="36"/>
      <c r="G25" s="36"/>
      <c r="H25" s="37" t="str">
        <f t="shared" si="1"/>
        <v/>
      </c>
      <c r="I25" s="35"/>
    </row>
    <row r="26" spans="1:9" s="9" customFormat="1" x14ac:dyDescent="0.15">
      <c r="A26" s="33"/>
      <c r="B26" s="33"/>
      <c r="C26" s="34"/>
      <c r="D26" s="35"/>
      <c r="E26" s="35"/>
      <c r="F26" s="36"/>
      <c r="G26" s="36"/>
      <c r="H26" s="37" t="str">
        <f t="shared" si="1"/>
        <v/>
      </c>
      <c r="I26" s="35"/>
    </row>
    <row r="27" spans="1:9" s="9" customFormat="1" x14ac:dyDescent="0.15">
      <c r="A27" s="33"/>
      <c r="B27" s="33"/>
      <c r="C27" s="34"/>
      <c r="D27" s="35"/>
      <c r="E27" s="35"/>
      <c r="F27" s="36"/>
      <c r="G27" s="36"/>
      <c r="H27" s="37" t="str">
        <f t="shared" si="1"/>
        <v/>
      </c>
      <c r="I27" s="35"/>
    </row>
    <row r="28" spans="1:9" s="9" customFormat="1" x14ac:dyDescent="0.15">
      <c r="A28" s="33"/>
      <c r="B28" s="33"/>
      <c r="C28" s="34"/>
      <c r="D28" s="35"/>
      <c r="E28" s="35"/>
      <c r="F28" s="36"/>
      <c r="G28" s="36"/>
      <c r="H28" s="37" t="str">
        <f t="shared" si="1"/>
        <v/>
      </c>
      <c r="I28" s="35"/>
    </row>
    <row r="29" spans="1:9" s="9" customFormat="1" x14ac:dyDescent="0.15">
      <c r="A29" s="33"/>
      <c r="B29" s="33"/>
      <c r="C29" s="34"/>
      <c r="D29" s="35"/>
      <c r="E29" s="35"/>
      <c r="F29" s="36"/>
      <c r="G29" s="36"/>
      <c r="H29" s="37" t="str">
        <f t="shared" si="1"/>
        <v/>
      </c>
      <c r="I29" s="35"/>
    </row>
    <row r="30" spans="1:9" s="9" customFormat="1" x14ac:dyDescent="0.15">
      <c r="A30" s="33"/>
      <c r="B30" s="33"/>
      <c r="C30" s="34"/>
      <c r="D30" s="35"/>
      <c r="E30" s="35"/>
      <c r="F30" s="36"/>
      <c r="G30" s="36"/>
      <c r="H30" s="37" t="str">
        <f t="shared" si="1"/>
        <v/>
      </c>
      <c r="I30" s="35"/>
    </row>
    <row r="31" spans="1:9" s="9" customFormat="1" x14ac:dyDescent="0.15">
      <c r="A31" s="33"/>
      <c r="B31" s="33"/>
      <c r="C31" s="34"/>
      <c r="D31" s="35"/>
      <c r="E31" s="35"/>
      <c r="F31" s="36"/>
      <c r="G31" s="36"/>
      <c r="H31" s="37" t="str">
        <f t="shared" si="1"/>
        <v/>
      </c>
      <c r="I31" s="35"/>
    </row>
    <row r="32" spans="1:9" s="9" customFormat="1" x14ac:dyDescent="0.15">
      <c r="A32" s="33"/>
      <c r="B32" s="33"/>
      <c r="C32" s="34"/>
      <c r="D32" s="35"/>
      <c r="E32" s="35"/>
      <c r="F32" s="36"/>
      <c r="G32" s="36"/>
      <c r="H32" s="37" t="str">
        <f t="shared" si="1"/>
        <v/>
      </c>
      <c r="I32" s="35"/>
    </row>
    <row r="33" spans="1:9" s="9" customFormat="1" x14ac:dyDescent="0.15">
      <c r="A33" s="33"/>
      <c r="B33" s="33"/>
      <c r="C33" s="34"/>
      <c r="D33" s="35"/>
      <c r="E33" s="35"/>
      <c r="F33" s="36"/>
      <c r="G33" s="36"/>
      <c r="H33" s="37" t="str">
        <f t="shared" si="1"/>
        <v/>
      </c>
      <c r="I33" s="35"/>
    </row>
    <row r="34" spans="1:9" s="9" customFormat="1" x14ac:dyDescent="0.15">
      <c r="A34" s="33"/>
      <c r="B34" s="33"/>
      <c r="C34" s="34"/>
      <c r="D34" s="35"/>
      <c r="E34" s="35"/>
      <c r="F34" s="36"/>
      <c r="G34" s="36"/>
      <c r="H34" s="37" t="str">
        <f t="shared" si="1"/>
        <v/>
      </c>
      <c r="I34" s="35"/>
    </row>
    <row r="35" spans="1:9" s="9" customFormat="1" x14ac:dyDescent="0.15">
      <c r="A35" s="33"/>
      <c r="B35" s="33"/>
      <c r="C35" s="34"/>
      <c r="D35" s="35"/>
      <c r="E35" s="35"/>
      <c r="F35" s="36"/>
      <c r="G35" s="36"/>
      <c r="H35" s="37" t="str">
        <f t="shared" si="1"/>
        <v/>
      </c>
      <c r="I35" s="35"/>
    </row>
    <row r="36" spans="1:9" s="9" customFormat="1" x14ac:dyDescent="0.15">
      <c r="A36" s="33"/>
      <c r="B36" s="33"/>
      <c r="C36" s="34"/>
      <c r="D36" s="35"/>
      <c r="E36" s="35"/>
      <c r="F36" s="36"/>
      <c r="G36" s="36"/>
      <c r="H36" s="37" t="str">
        <f t="shared" si="1"/>
        <v/>
      </c>
      <c r="I36" s="35"/>
    </row>
    <row r="37" spans="1:9" s="9" customFormat="1" x14ac:dyDescent="0.15">
      <c r="A37" s="33"/>
      <c r="B37" s="33"/>
      <c r="C37" s="34"/>
      <c r="D37" s="35"/>
      <c r="E37" s="35"/>
      <c r="F37" s="36"/>
      <c r="G37" s="36"/>
      <c r="H37" s="37" t="str">
        <f t="shared" si="1"/>
        <v/>
      </c>
      <c r="I37" s="35"/>
    </row>
    <row r="38" spans="1:9" s="9" customFormat="1" x14ac:dyDescent="0.15">
      <c r="A38" s="33"/>
      <c r="B38" s="33"/>
      <c r="C38" s="34"/>
      <c r="D38" s="35"/>
      <c r="E38" s="35"/>
      <c r="F38" s="36"/>
      <c r="G38" s="36"/>
      <c r="H38" s="37" t="str">
        <f t="shared" si="1"/>
        <v/>
      </c>
      <c r="I38" s="35"/>
    </row>
    <row r="39" spans="1:9" s="9" customFormat="1" x14ac:dyDescent="0.15">
      <c r="A39" s="33"/>
      <c r="B39" s="33"/>
      <c r="C39" s="34"/>
      <c r="D39" s="35"/>
      <c r="E39" s="35"/>
      <c r="F39" s="36"/>
      <c r="G39" s="36"/>
      <c r="H39" s="37" t="str">
        <f t="shared" si="1"/>
        <v/>
      </c>
      <c r="I39" s="35"/>
    </row>
    <row r="40" spans="1:9" s="9" customFormat="1" x14ac:dyDescent="0.15">
      <c r="A40" s="33"/>
      <c r="B40" s="33"/>
      <c r="C40" s="34"/>
      <c r="D40" s="35"/>
      <c r="E40" s="35"/>
      <c r="F40" s="36"/>
      <c r="G40" s="36"/>
      <c r="H40" s="37" t="str">
        <f t="shared" si="1"/>
        <v/>
      </c>
      <c r="I40" s="35"/>
    </row>
    <row r="41" spans="1:9" s="9" customFormat="1" x14ac:dyDescent="0.15">
      <c r="A41" s="33"/>
      <c r="B41" s="33"/>
      <c r="C41" s="34"/>
      <c r="D41" s="35"/>
      <c r="E41" s="35"/>
      <c r="F41" s="36"/>
      <c r="G41" s="36"/>
      <c r="H41" s="37" t="str">
        <f t="shared" si="1"/>
        <v/>
      </c>
      <c r="I41" s="35"/>
    </row>
    <row r="42" spans="1:9" s="9" customFormat="1" x14ac:dyDescent="0.15">
      <c r="A42" s="33"/>
      <c r="B42" s="33"/>
      <c r="C42" s="34"/>
      <c r="D42" s="35"/>
      <c r="E42" s="35"/>
      <c r="F42" s="36"/>
      <c r="G42" s="36"/>
      <c r="H42" s="37" t="str">
        <f t="shared" si="1"/>
        <v/>
      </c>
      <c r="I42" s="35"/>
    </row>
    <row r="43" spans="1:9" s="9" customFormat="1" x14ac:dyDescent="0.15">
      <c r="A43" s="33"/>
      <c r="B43" s="33"/>
      <c r="C43" s="34"/>
      <c r="D43" s="35"/>
      <c r="E43" s="35"/>
      <c r="F43" s="36"/>
      <c r="G43" s="36"/>
      <c r="H43" s="37" t="str">
        <f t="shared" si="1"/>
        <v/>
      </c>
      <c r="I43" s="35"/>
    </row>
    <row r="44" spans="1:9" s="9" customFormat="1" x14ac:dyDescent="0.15">
      <c r="A44" s="33"/>
      <c r="B44" s="33"/>
      <c r="C44" s="34"/>
      <c r="D44" s="35"/>
      <c r="E44" s="35"/>
      <c r="F44" s="36"/>
      <c r="G44" s="36"/>
      <c r="H44" s="37" t="str">
        <f t="shared" si="1"/>
        <v/>
      </c>
      <c r="I44" s="35"/>
    </row>
    <row r="45" spans="1:9" s="9" customFormat="1" x14ac:dyDescent="0.15">
      <c r="A45" s="33"/>
      <c r="B45" s="33"/>
      <c r="C45" s="34"/>
      <c r="D45" s="35"/>
      <c r="E45" s="35"/>
      <c r="F45" s="36"/>
      <c r="G45" s="36"/>
      <c r="H45" s="37" t="str">
        <f t="shared" si="1"/>
        <v/>
      </c>
      <c r="I45" s="35"/>
    </row>
    <row r="46" spans="1:9" s="9" customFormat="1" x14ac:dyDescent="0.15">
      <c r="A46" s="33"/>
      <c r="B46" s="33"/>
      <c r="C46" s="34"/>
      <c r="D46" s="35"/>
      <c r="E46" s="35"/>
      <c r="F46" s="36"/>
      <c r="G46" s="36"/>
      <c r="H46" s="37" t="str">
        <f t="shared" si="1"/>
        <v/>
      </c>
      <c r="I46" s="35"/>
    </row>
    <row r="47" spans="1:9" s="9" customFormat="1" x14ac:dyDescent="0.15">
      <c r="A47" s="33"/>
      <c r="B47" s="33"/>
      <c r="C47" s="34"/>
      <c r="D47" s="35"/>
      <c r="E47" s="35"/>
      <c r="F47" s="36"/>
      <c r="G47" s="36"/>
      <c r="H47" s="37" t="str">
        <f t="shared" si="1"/>
        <v/>
      </c>
      <c r="I47" s="35"/>
    </row>
    <row r="48" spans="1:9" s="9" customFormat="1" x14ac:dyDescent="0.15">
      <c r="A48" s="33"/>
      <c r="B48" s="33"/>
      <c r="C48" s="34"/>
      <c r="D48" s="35"/>
      <c r="E48" s="35"/>
      <c r="F48" s="36"/>
      <c r="G48" s="36"/>
      <c r="H48" s="37" t="str">
        <f t="shared" si="1"/>
        <v/>
      </c>
      <c r="I48" s="35"/>
    </row>
    <row r="49" spans="1:9" s="9" customFormat="1" x14ac:dyDescent="0.15">
      <c r="A49" s="33"/>
      <c r="B49" s="33"/>
      <c r="C49" s="34"/>
      <c r="D49" s="35"/>
      <c r="E49" s="35"/>
      <c r="F49" s="36"/>
      <c r="G49" s="36"/>
      <c r="H49" s="37" t="str">
        <f t="shared" si="1"/>
        <v/>
      </c>
      <c r="I49" s="35"/>
    </row>
    <row r="50" spans="1:9" s="9" customFormat="1" x14ac:dyDescent="0.15">
      <c r="A50" s="33"/>
      <c r="B50" s="33"/>
      <c r="C50" s="34"/>
      <c r="D50" s="35"/>
      <c r="E50" s="35"/>
      <c r="F50" s="36"/>
      <c r="G50" s="36"/>
      <c r="H50" s="37" t="str">
        <f t="shared" si="1"/>
        <v/>
      </c>
      <c r="I50" s="35"/>
    </row>
    <row r="51" spans="1:9" s="9" customFormat="1" x14ac:dyDescent="0.15">
      <c r="A51" s="33"/>
      <c r="B51" s="33"/>
      <c r="C51" s="34"/>
      <c r="D51" s="35"/>
      <c r="E51" s="35"/>
      <c r="F51" s="36"/>
      <c r="G51" s="36"/>
      <c r="H51" s="37" t="str">
        <f t="shared" si="1"/>
        <v/>
      </c>
      <c r="I51" s="35"/>
    </row>
    <row r="52" spans="1:9" s="9" customFormat="1" x14ac:dyDescent="0.15">
      <c r="A52" s="33"/>
      <c r="B52" s="33"/>
      <c r="C52" s="34"/>
      <c r="D52" s="35"/>
      <c r="E52" s="35"/>
      <c r="F52" s="36"/>
      <c r="G52" s="36"/>
      <c r="H52" s="37" t="str">
        <f t="shared" si="1"/>
        <v/>
      </c>
      <c r="I52" s="35"/>
    </row>
    <row r="53" spans="1:9" s="9" customFormat="1" x14ac:dyDescent="0.15">
      <c r="A53" s="33"/>
      <c r="B53" s="33"/>
      <c r="C53" s="34"/>
      <c r="D53" s="35"/>
      <c r="E53" s="35"/>
      <c r="F53" s="36"/>
      <c r="G53" s="36"/>
      <c r="H53" s="37" t="str">
        <f t="shared" si="1"/>
        <v/>
      </c>
      <c r="I53" s="35"/>
    </row>
    <row r="54" spans="1:9" s="9" customFormat="1" x14ac:dyDescent="0.15">
      <c r="A54" s="33"/>
      <c r="B54" s="33"/>
      <c r="C54" s="34"/>
      <c r="D54" s="35"/>
      <c r="E54" s="35"/>
      <c r="F54" s="36"/>
      <c r="G54" s="36"/>
      <c r="H54" s="37" t="str">
        <f t="shared" si="1"/>
        <v/>
      </c>
      <c r="I54" s="35"/>
    </row>
    <row r="55" spans="1:9" s="9" customFormat="1" x14ac:dyDescent="0.15">
      <c r="A55" s="33"/>
      <c r="B55" s="33"/>
      <c r="C55" s="34"/>
      <c r="D55" s="35"/>
      <c r="E55" s="35"/>
      <c r="F55" s="36"/>
      <c r="G55" s="36"/>
      <c r="H55" s="37" t="str">
        <f t="shared" si="1"/>
        <v/>
      </c>
      <c r="I55" s="35"/>
    </row>
    <row r="56" spans="1:9" s="9" customFormat="1" x14ac:dyDescent="0.15">
      <c r="A56" s="33"/>
      <c r="B56" s="33"/>
      <c r="C56" s="34"/>
      <c r="D56" s="35"/>
      <c r="E56" s="35"/>
      <c r="F56" s="36"/>
      <c r="G56" s="36"/>
      <c r="H56" s="37" t="str">
        <f t="shared" si="1"/>
        <v/>
      </c>
      <c r="I56" s="35"/>
    </row>
    <row r="57" spans="1:9" s="9" customFormat="1" x14ac:dyDescent="0.15">
      <c r="A57" s="33"/>
      <c r="B57" s="33"/>
      <c r="C57" s="34"/>
      <c r="D57" s="35"/>
      <c r="E57" s="35"/>
      <c r="F57" s="36"/>
      <c r="G57" s="36"/>
      <c r="H57" s="37" t="str">
        <f t="shared" si="1"/>
        <v/>
      </c>
      <c r="I57" s="35"/>
    </row>
    <row r="58" spans="1:9" s="9" customFormat="1" x14ac:dyDescent="0.15">
      <c r="A58" s="33"/>
      <c r="B58" s="33"/>
      <c r="C58" s="34"/>
      <c r="D58" s="35"/>
      <c r="E58" s="35"/>
      <c r="F58" s="36"/>
      <c r="G58" s="36"/>
      <c r="H58" s="37" t="str">
        <f t="shared" si="1"/>
        <v/>
      </c>
      <c r="I58" s="35"/>
    </row>
    <row r="59" spans="1:9" s="9" customFormat="1" x14ac:dyDescent="0.15">
      <c r="A59" s="33"/>
      <c r="B59" s="33"/>
      <c r="C59" s="34"/>
      <c r="D59" s="35"/>
      <c r="E59" s="35"/>
      <c r="F59" s="36"/>
      <c r="G59" s="36"/>
      <c r="H59" s="37" t="str">
        <f t="shared" si="1"/>
        <v/>
      </c>
      <c r="I59" s="35"/>
    </row>
    <row r="60" spans="1:9" s="9" customFormat="1" x14ac:dyDescent="0.15">
      <c r="A60" s="33"/>
      <c r="B60" s="33"/>
      <c r="C60" s="34"/>
      <c r="D60" s="35"/>
      <c r="E60" s="35"/>
      <c r="F60" s="36"/>
      <c r="G60" s="36"/>
      <c r="H60" s="37" t="str">
        <f t="shared" si="1"/>
        <v/>
      </c>
      <c r="I60" s="35"/>
    </row>
    <row r="61" spans="1:9" s="9" customFormat="1" x14ac:dyDescent="0.15">
      <c r="A61" s="33"/>
      <c r="B61" s="33"/>
      <c r="C61" s="34"/>
      <c r="D61" s="35"/>
      <c r="E61" s="35"/>
      <c r="F61" s="36"/>
      <c r="G61" s="36"/>
      <c r="H61" s="37" t="str">
        <f t="shared" si="1"/>
        <v/>
      </c>
      <c r="I61" s="35"/>
    </row>
    <row r="62" spans="1:9" s="9" customFormat="1" x14ac:dyDescent="0.15">
      <c r="A62" s="33"/>
      <c r="B62" s="33"/>
      <c r="C62" s="34"/>
      <c r="D62" s="35"/>
      <c r="E62" s="35"/>
      <c r="F62" s="36"/>
      <c r="G62" s="36"/>
      <c r="H62" s="37" t="str">
        <f t="shared" si="1"/>
        <v/>
      </c>
      <c r="I62" s="35"/>
    </row>
    <row r="63" spans="1:9" s="9" customFormat="1" x14ac:dyDescent="0.15">
      <c r="A63" s="33"/>
      <c r="B63" s="33"/>
      <c r="C63" s="34"/>
      <c r="D63" s="35"/>
      <c r="E63" s="35"/>
      <c r="F63" s="36"/>
      <c r="G63" s="36"/>
      <c r="H63" s="37" t="str">
        <f t="shared" si="1"/>
        <v/>
      </c>
      <c r="I63" s="35"/>
    </row>
    <row r="64" spans="1:9" s="9" customFormat="1" x14ac:dyDescent="0.15">
      <c r="A64" s="33"/>
      <c r="B64" s="33"/>
      <c r="C64" s="34"/>
      <c r="D64" s="35"/>
      <c r="E64" s="35"/>
      <c r="F64" s="36"/>
      <c r="G64" s="36"/>
      <c r="H64" s="37" t="str">
        <f t="shared" si="1"/>
        <v/>
      </c>
      <c r="I64" s="35"/>
    </row>
    <row r="65" spans="1:9" s="9" customFormat="1" x14ac:dyDescent="0.15">
      <c r="A65" s="33"/>
      <c r="B65" s="33"/>
      <c r="C65" s="34"/>
      <c r="D65" s="35"/>
      <c r="E65" s="35"/>
      <c r="F65" s="36"/>
      <c r="G65" s="36"/>
      <c r="H65" s="37" t="str">
        <f t="shared" si="1"/>
        <v/>
      </c>
      <c r="I65" s="35"/>
    </row>
    <row r="66" spans="1:9" s="9" customFormat="1" x14ac:dyDescent="0.15">
      <c r="A66" s="33"/>
      <c r="B66" s="33"/>
      <c r="C66" s="34"/>
      <c r="D66" s="35"/>
      <c r="E66" s="35"/>
      <c r="F66" s="36"/>
      <c r="G66" s="36"/>
      <c r="H66" s="37" t="str">
        <f t="shared" si="1"/>
        <v/>
      </c>
      <c r="I66" s="35"/>
    </row>
    <row r="67" spans="1:9" s="9" customFormat="1" x14ac:dyDescent="0.15">
      <c r="A67" s="33"/>
      <c r="B67" s="33"/>
      <c r="C67" s="34"/>
      <c r="D67" s="35"/>
      <c r="E67" s="35"/>
      <c r="F67" s="36"/>
      <c r="G67" s="36"/>
      <c r="H67" s="37" t="str">
        <f t="shared" si="1"/>
        <v/>
      </c>
      <c r="I67" s="35"/>
    </row>
    <row r="68" spans="1:9" s="9" customFormat="1" x14ac:dyDescent="0.15">
      <c r="A68" s="33"/>
      <c r="B68" s="33"/>
      <c r="C68" s="34"/>
      <c r="D68" s="35"/>
      <c r="E68" s="35"/>
      <c r="F68" s="36"/>
      <c r="G68" s="36"/>
      <c r="H68" s="37" t="str">
        <f t="shared" ref="H68:H102" si="2">IF(AND(AND(F68&lt;&gt;"",F68&lt;&gt;0),AND(G68&lt;&gt;"",G68&lt;&gt;0)), G68/F68*100,"")</f>
        <v/>
      </c>
      <c r="I68" s="35"/>
    </row>
    <row r="69" spans="1:9" s="9" customFormat="1" x14ac:dyDescent="0.15">
      <c r="A69" s="33"/>
      <c r="B69" s="33"/>
      <c r="C69" s="34"/>
      <c r="D69" s="35"/>
      <c r="E69" s="35"/>
      <c r="F69" s="36"/>
      <c r="G69" s="36"/>
      <c r="H69" s="37" t="str">
        <f t="shared" si="2"/>
        <v/>
      </c>
      <c r="I69" s="35"/>
    </row>
    <row r="70" spans="1:9" s="9" customFormat="1" x14ac:dyDescent="0.15">
      <c r="A70" s="33"/>
      <c r="B70" s="33"/>
      <c r="C70" s="34"/>
      <c r="D70" s="35"/>
      <c r="E70" s="35"/>
      <c r="F70" s="36"/>
      <c r="G70" s="36"/>
      <c r="H70" s="37" t="str">
        <f t="shared" si="2"/>
        <v/>
      </c>
      <c r="I70" s="35"/>
    </row>
    <row r="71" spans="1:9" s="9" customFormat="1" x14ac:dyDescent="0.15">
      <c r="A71" s="33"/>
      <c r="B71" s="33"/>
      <c r="C71" s="34"/>
      <c r="D71" s="35"/>
      <c r="E71" s="35"/>
      <c r="F71" s="36"/>
      <c r="G71" s="36"/>
      <c r="H71" s="37" t="str">
        <f t="shared" si="2"/>
        <v/>
      </c>
      <c r="I71" s="35"/>
    </row>
    <row r="72" spans="1:9" s="9" customFormat="1" x14ac:dyDescent="0.15">
      <c r="A72" s="33"/>
      <c r="B72" s="33"/>
      <c r="C72" s="34"/>
      <c r="D72" s="35"/>
      <c r="E72" s="35"/>
      <c r="F72" s="36"/>
      <c r="G72" s="36"/>
      <c r="H72" s="37" t="str">
        <f t="shared" si="2"/>
        <v/>
      </c>
      <c r="I72" s="35"/>
    </row>
    <row r="73" spans="1:9" s="9" customFormat="1" x14ac:dyDescent="0.15">
      <c r="A73" s="33"/>
      <c r="B73" s="33"/>
      <c r="C73" s="34"/>
      <c r="D73" s="35"/>
      <c r="E73" s="35"/>
      <c r="F73" s="36"/>
      <c r="G73" s="36"/>
      <c r="H73" s="37" t="str">
        <f t="shared" si="2"/>
        <v/>
      </c>
      <c r="I73" s="35"/>
    </row>
    <row r="74" spans="1:9" s="9" customFormat="1" x14ac:dyDescent="0.15">
      <c r="A74" s="33"/>
      <c r="B74" s="33"/>
      <c r="C74" s="34"/>
      <c r="D74" s="35"/>
      <c r="E74" s="35"/>
      <c r="F74" s="36"/>
      <c r="G74" s="36"/>
      <c r="H74" s="37" t="str">
        <f t="shared" si="2"/>
        <v/>
      </c>
      <c r="I74" s="35"/>
    </row>
    <row r="75" spans="1:9" s="9" customFormat="1" x14ac:dyDescent="0.15">
      <c r="A75" s="33"/>
      <c r="B75" s="33"/>
      <c r="C75" s="34"/>
      <c r="D75" s="35"/>
      <c r="E75" s="35"/>
      <c r="F75" s="36"/>
      <c r="G75" s="36"/>
      <c r="H75" s="37" t="str">
        <f t="shared" si="2"/>
        <v/>
      </c>
      <c r="I75" s="35"/>
    </row>
    <row r="76" spans="1:9" s="9" customFormat="1" x14ac:dyDescent="0.15">
      <c r="A76" s="33"/>
      <c r="B76" s="33"/>
      <c r="C76" s="34"/>
      <c r="D76" s="35"/>
      <c r="E76" s="35"/>
      <c r="F76" s="36"/>
      <c r="G76" s="36"/>
      <c r="H76" s="37" t="str">
        <f t="shared" si="2"/>
        <v/>
      </c>
      <c r="I76" s="35"/>
    </row>
    <row r="77" spans="1:9" s="9" customFormat="1" x14ac:dyDescent="0.15">
      <c r="A77" s="33"/>
      <c r="B77" s="33"/>
      <c r="C77" s="34"/>
      <c r="D77" s="35"/>
      <c r="E77" s="35"/>
      <c r="F77" s="36"/>
      <c r="G77" s="36"/>
      <c r="H77" s="37" t="str">
        <f t="shared" si="2"/>
        <v/>
      </c>
      <c r="I77" s="35"/>
    </row>
    <row r="78" spans="1:9" s="9" customFormat="1" x14ac:dyDescent="0.15">
      <c r="A78" s="33"/>
      <c r="B78" s="33"/>
      <c r="C78" s="34"/>
      <c r="D78" s="35"/>
      <c r="E78" s="35"/>
      <c r="F78" s="36"/>
      <c r="G78" s="36"/>
      <c r="H78" s="37" t="str">
        <f t="shared" si="2"/>
        <v/>
      </c>
      <c r="I78" s="35"/>
    </row>
    <row r="79" spans="1:9" s="9" customFormat="1" x14ac:dyDescent="0.15">
      <c r="A79" s="33"/>
      <c r="B79" s="33"/>
      <c r="C79" s="34"/>
      <c r="D79" s="35"/>
      <c r="E79" s="35"/>
      <c r="F79" s="36"/>
      <c r="G79" s="36"/>
      <c r="H79" s="37" t="str">
        <f t="shared" si="2"/>
        <v/>
      </c>
      <c r="I79" s="35"/>
    </row>
    <row r="80" spans="1:9" s="9" customFormat="1" x14ac:dyDescent="0.15">
      <c r="A80" s="33"/>
      <c r="B80" s="33"/>
      <c r="C80" s="34"/>
      <c r="D80" s="35"/>
      <c r="E80" s="35"/>
      <c r="F80" s="36"/>
      <c r="G80" s="36"/>
      <c r="H80" s="37" t="str">
        <f t="shared" si="2"/>
        <v/>
      </c>
      <c r="I80" s="35"/>
    </row>
    <row r="81" spans="1:9" s="9" customFormat="1" x14ac:dyDescent="0.15">
      <c r="A81" s="33"/>
      <c r="B81" s="33"/>
      <c r="C81" s="34"/>
      <c r="D81" s="35"/>
      <c r="E81" s="35"/>
      <c r="F81" s="36"/>
      <c r="G81" s="36"/>
      <c r="H81" s="37" t="str">
        <f t="shared" si="2"/>
        <v/>
      </c>
      <c r="I81" s="35"/>
    </row>
    <row r="82" spans="1:9" s="9" customFormat="1" x14ac:dyDescent="0.15">
      <c r="A82" s="33"/>
      <c r="B82" s="33"/>
      <c r="C82" s="34"/>
      <c r="D82" s="35"/>
      <c r="E82" s="35"/>
      <c r="F82" s="36"/>
      <c r="G82" s="36"/>
      <c r="H82" s="37" t="str">
        <f t="shared" si="2"/>
        <v/>
      </c>
      <c r="I82" s="35"/>
    </row>
    <row r="83" spans="1:9" s="9" customFormat="1" x14ac:dyDescent="0.15">
      <c r="A83" s="33"/>
      <c r="B83" s="33"/>
      <c r="C83" s="34"/>
      <c r="D83" s="35"/>
      <c r="E83" s="35"/>
      <c r="F83" s="36"/>
      <c r="G83" s="36"/>
      <c r="H83" s="37" t="str">
        <f t="shared" si="2"/>
        <v/>
      </c>
      <c r="I83" s="35"/>
    </row>
    <row r="84" spans="1:9" s="9" customFormat="1" x14ac:dyDescent="0.15">
      <c r="A84" s="33"/>
      <c r="B84" s="33"/>
      <c r="C84" s="34"/>
      <c r="D84" s="35"/>
      <c r="E84" s="35"/>
      <c r="F84" s="36"/>
      <c r="G84" s="36"/>
      <c r="H84" s="37" t="str">
        <f t="shared" si="2"/>
        <v/>
      </c>
      <c r="I84" s="35"/>
    </row>
    <row r="85" spans="1:9" s="9" customFormat="1" x14ac:dyDescent="0.15">
      <c r="A85" s="33"/>
      <c r="B85" s="33"/>
      <c r="C85" s="34"/>
      <c r="D85" s="35"/>
      <c r="E85" s="35"/>
      <c r="F85" s="36"/>
      <c r="G85" s="36"/>
      <c r="H85" s="37" t="str">
        <f t="shared" si="2"/>
        <v/>
      </c>
      <c r="I85" s="35"/>
    </row>
    <row r="86" spans="1:9" s="9" customFormat="1" x14ac:dyDescent="0.15">
      <c r="A86" s="33"/>
      <c r="B86" s="33"/>
      <c r="C86" s="34"/>
      <c r="D86" s="35"/>
      <c r="E86" s="35"/>
      <c r="F86" s="36"/>
      <c r="G86" s="36"/>
      <c r="H86" s="37" t="str">
        <f t="shared" si="2"/>
        <v/>
      </c>
      <c r="I86" s="35"/>
    </row>
    <row r="87" spans="1:9" s="9" customFormat="1" x14ac:dyDescent="0.15">
      <c r="A87" s="33"/>
      <c r="B87" s="33"/>
      <c r="C87" s="34"/>
      <c r="D87" s="35"/>
      <c r="E87" s="35"/>
      <c r="F87" s="36"/>
      <c r="G87" s="36"/>
      <c r="H87" s="37" t="str">
        <f t="shared" si="2"/>
        <v/>
      </c>
      <c r="I87" s="35"/>
    </row>
    <row r="88" spans="1:9" s="9" customFormat="1" x14ac:dyDescent="0.15">
      <c r="A88" s="33"/>
      <c r="B88" s="33"/>
      <c r="C88" s="34"/>
      <c r="D88" s="35"/>
      <c r="E88" s="35"/>
      <c r="F88" s="36"/>
      <c r="G88" s="36"/>
      <c r="H88" s="37" t="str">
        <f t="shared" si="2"/>
        <v/>
      </c>
      <c r="I88" s="35"/>
    </row>
    <row r="89" spans="1:9" s="9" customFormat="1" x14ac:dyDescent="0.15">
      <c r="A89" s="33"/>
      <c r="B89" s="33"/>
      <c r="C89" s="34"/>
      <c r="D89" s="35"/>
      <c r="E89" s="35"/>
      <c r="F89" s="36"/>
      <c r="G89" s="36"/>
      <c r="H89" s="37" t="str">
        <f t="shared" si="2"/>
        <v/>
      </c>
      <c r="I89" s="35"/>
    </row>
    <row r="90" spans="1:9" s="9" customFormat="1" x14ac:dyDescent="0.15">
      <c r="A90" s="33"/>
      <c r="B90" s="33"/>
      <c r="C90" s="34"/>
      <c r="D90" s="35"/>
      <c r="E90" s="35"/>
      <c r="F90" s="36"/>
      <c r="G90" s="36"/>
      <c r="H90" s="37" t="str">
        <f t="shared" si="2"/>
        <v/>
      </c>
      <c r="I90" s="35"/>
    </row>
    <row r="91" spans="1:9" s="9" customFormat="1" x14ac:dyDescent="0.15">
      <c r="A91" s="33"/>
      <c r="B91" s="33"/>
      <c r="C91" s="34"/>
      <c r="D91" s="35"/>
      <c r="E91" s="35"/>
      <c r="F91" s="36"/>
      <c r="G91" s="36"/>
      <c r="H91" s="37" t="str">
        <f t="shared" si="2"/>
        <v/>
      </c>
      <c r="I91" s="35"/>
    </row>
    <row r="92" spans="1:9" s="9" customFormat="1" x14ac:dyDescent="0.15">
      <c r="A92" s="33"/>
      <c r="B92" s="33"/>
      <c r="C92" s="34"/>
      <c r="D92" s="35"/>
      <c r="E92" s="35"/>
      <c r="F92" s="36"/>
      <c r="G92" s="36"/>
      <c r="H92" s="37" t="str">
        <f t="shared" si="2"/>
        <v/>
      </c>
      <c r="I92" s="35"/>
    </row>
    <row r="93" spans="1:9" s="9" customFormat="1" x14ac:dyDescent="0.15">
      <c r="A93" s="33"/>
      <c r="B93" s="33"/>
      <c r="C93" s="34"/>
      <c r="D93" s="35"/>
      <c r="E93" s="35"/>
      <c r="F93" s="36"/>
      <c r="G93" s="36"/>
      <c r="H93" s="37" t="str">
        <f t="shared" si="2"/>
        <v/>
      </c>
      <c r="I93" s="35"/>
    </row>
    <row r="94" spans="1:9" s="9" customFormat="1" x14ac:dyDescent="0.15">
      <c r="A94" s="33"/>
      <c r="B94" s="33"/>
      <c r="C94" s="34"/>
      <c r="D94" s="35"/>
      <c r="E94" s="35"/>
      <c r="F94" s="36"/>
      <c r="G94" s="36"/>
      <c r="H94" s="37" t="str">
        <f t="shared" si="2"/>
        <v/>
      </c>
      <c r="I94" s="35"/>
    </row>
    <row r="95" spans="1:9" s="9" customFormat="1" x14ac:dyDescent="0.15">
      <c r="A95" s="33"/>
      <c r="B95" s="33"/>
      <c r="C95" s="34"/>
      <c r="D95" s="35"/>
      <c r="E95" s="35"/>
      <c r="F95" s="36"/>
      <c r="G95" s="36"/>
      <c r="H95" s="37" t="str">
        <f t="shared" si="2"/>
        <v/>
      </c>
      <c r="I95" s="35"/>
    </row>
    <row r="96" spans="1:9" s="9" customFormat="1" x14ac:dyDescent="0.15">
      <c r="A96" s="33"/>
      <c r="B96" s="33"/>
      <c r="C96" s="34"/>
      <c r="D96" s="35"/>
      <c r="E96" s="35"/>
      <c r="F96" s="36"/>
      <c r="G96" s="36"/>
      <c r="H96" s="37" t="str">
        <f t="shared" si="2"/>
        <v/>
      </c>
      <c r="I96" s="35"/>
    </row>
    <row r="97" spans="1:9" s="9" customFormat="1" x14ac:dyDescent="0.15">
      <c r="A97" s="33"/>
      <c r="B97" s="33"/>
      <c r="C97" s="34"/>
      <c r="D97" s="35"/>
      <c r="E97" s="35"/>
      <c r="F97" s="36"/>
      <c r="G97" s="36"/>
      <c r="H97" s="37" t="str">
        <f t="shared" si="2"/>
        <v/>
      </c>
      <c r="I97" s="35"/>
    </row>
    <row r="98" spans="1:9" s="9" customFormat="1" x14ac:dyDescent="0.15">
      <c r="A98" s="33"/>
      <c r="B98" s="33"/>
      <c r="C98" s="34"/>
      <c r="D98" s="35"/>
      <c r="E98" s="35"/>
      <c r="F98" s="36"/>
      <c r="G98" s="36"/>
      <c r="H98" s="37" t="str">
        <f t="shared" si="2"/>
        <v/>
      </c>
      <c r="I98" s="35"/>
    </row>
    <row r="99" spans="1:9" s="9" customFormat="1" x14ac:dyDescent="0.15">
      <c r="A99" s="33"/>
      <c r="B99" s="33"/>
      <c r="C99" s="34"/>
      <c r="D99" s="35"/>
      <c r="E99" s="35"/>
      <c r="F99" s="36"/>
      <c r="G99" s="36"/>
      <c r="H99" s="37" t="str">
        <f t="shared" si="2"/>
        <v/>
      </c>
      <c r="I99" s="35"/>
    </row>
    <row r="100" spans="1:9" s="9" customFormat="1" x14ac:dyDescent="0.15">
      <c r="A100" s="33"/>
      <c r="B100" s="33"/>
      <c r="C100" s="34"/>
      <c r="D100" s="35"/>
      <c r="E100" s="35"/>
      <c r="F100" s="36"/>
      <c r="G100" s="36"/>
      <c r="H100" s="37" t="str">
        <f t="shared" si="2"/>
        <v/>
      </c>
      <c r="I100" s="35"/>
    </row>
    <row r="101" spans="1:9" s="9" customFormat="1" x14ac:dyDescent="0.15">
      <c r="A101" s="33"/>
      <c r="B101" s="33"/>
      <c r="C101" s="34"/>
      <c r="D101" s="35"/>
      <c r="E101" s="35"/>
      <c r="F101" s="36"/>
      <c r="G101" s="36"/>
      <c r="H101" s="37" t="str">
        <f t="shared" si="2"/>
        <v/>
      </c>
      <c r="I101" s="35"/>
    </row>
    <row r="102" spans="1:9" s="9" customFormat="1" x14ac:dyDescent="0.15">
      <c r="A102" s="33"/>
      <c r="B102" s="33"/>
      <c r="C102" s="34"/>
      <c r="D102" s="35"/>
      <c r="E102" s="35"/>
      <c r="F102" s="36"/>
      <c r="G102" s="36"/>
      <c r="H102" s="37" t="str">
        <f t="shared" si="2"/>
        <v/>
      </c>
      <c r="I102" s="35"/>
    </row>
  </sheetData>
  <phoneticPr fontId="2"/>
  <dataValidations count="8">
    <dataValidation type="textLength" operator="lessThanOrEqual" allowBlank="1" showInputMessage="1" showErrorMessage="1" errorTitle="物品役務等の名称及び数量" error="256文字以内で入力してください。" sqref="A2:A65537">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7">
      <formula1>256</formula1>
    </dataValidation>
    <dataValidation type="textLength" operator="lessThanOrEqual" allowBlank="1" showInputMessage="1" showErrorMessage="1" errorTitle="契約の相手方の称号又は名称及び住所" error="256文字以内で入力してください。" sqref="D2:D65537">
      <formula1>256</formula1>
    </dataValidation>
    <dataValidation type="textLength" operator="lessThanOrEqual" allowBlank="1" showInputMessage="1" showErrorMessage="1" errorTitle="備考" error="256文字以内で入力してください。" sqref="I2:I65537">
      <formula1>256</formula1>
    </dataValidation>
    <dataValidation type="whole" operator="lessThanOrEqual" allowBlank="1" showInputMessage="1" showErrorMessage="1" errorTitle="予定価格" error="正しい数値を入力してください。" sqref="F2:F65537">
      <formula1>999999999999</formula1>
    </dataValidation>
    <dataValidation type="whole" operator="lessThanOrEqual" allowBlank="1" showInputMessage="1" showErrorMessage="1" errorTitle="契約金額" error="正しい数値を入力してください。" sqref="G2:G65537">
      <formula1>999999999999</formula1>
    </dataValidation>
    <dataValidation type="list" operator="lessThanOrEqual" showInputMessage="1" showErrorMessage="1" errorTitle="一般競争入札・指名競争入札の別" error="リストから選択してください。" sqref="E2:E65537">
      <formula1>一般競争入札・指名競争入札の別</formula1>
    </dataValidation>
    <dataValidation type="date" operator="greaterThanOrEqual" allowBlank="1" showInputMessage="1" showErrorMessage="1" errorTitle="契約を締結した日" error="正しい日付を入力してください。" sqref="C1:C1048576">
      <formula1>38718</formula1>
    </dataValidation>
  </dataValidations>
  <pageMargins left="0.19685039370078741" right="0" top="0.98425196850393704" bottom="0.98425196850393704" header="0.51181102362204722" footer="0.51181102362204722"/>
  <pageSetup paperSize="9" scale="71"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1"/>
  <sheetViews>
    <sheetView tabSelected="1" view="pageBreakPreview" zoomScale="80" zoomScaleNormal="100" zoomScaleSheetLayoutView="80" workbookViewId="0">
      <pane xSplit="1" topLeftCell="B1" activePane="topRight" state="frozen"/>
      <selection pane="topRight" activeCell="A2" sqref="A2"/>
    </sheetView>
  </sheetViews>
  <sheetFormatPr defaultRowHeight="12" x14ac:dyDescent="0.15"/>
  <cols>
    <col min="1" max="1" width="35.625" style="42" customWidth="1"/>
    <col min="2" max="2" width="32.375" style="42" customWidth="1"/>
    <col min="3" max="3" width="14.25" style="43" customWidth="1"/>
    <col min="4" max="4" width="35.625" style="44" customWidth="1"/>
    <col min="5" max="5" width="60.625" style="45" customWidth="1"/>
    <col min="6" max="7" width="12" style="44" customWidth="1"/>
    <col min="8" max="8" width="9.875" style="46" customWidth="1"/>
    <col min="9" max="9" width="9.875" style="44" customWidth="1"/>
    <col min="10" max="10" width="9" style="47"/>
    <col min="11" max="16384" width="9" style="44"/>
  </cols>
  <sheetData>
    <row r="1" spans="1:10" s="50" customFormat="1" ht="48.75" thickBot="1" x14ac:dyDescent="0.2">
      <c r="A1" s="26" t="s">
        <v>14</v>
      </c>
      <c r="B1" s="48" t="s">
        <v>15</v>
      </c>
      <c r="C1" s="27" t="s">
        <v>16</v>
      </c>
      <c r="D1" s="28" t="s">
        <v>17</v>
      </c>
      <c r="E1" s="28" t="s">
        <v>18</v>
      </c>
      <c r="F1" s="28" t="s">
        <v>19</v>
      </c>
      <c r="G1" s="28" t="s">
        <v>20</v>
      </c>
      <c r="H1" s="49" t="s">
        <v>26</v>
      </c>
      <c r="I1" s="29" t="s">
        <v>22</v>
      </c>
      <c r="J1" s="30" t="s">
        <v>23</v>
      </c>
    </row>
    <row r="2" spans="1:10" ht="39.950000000000003" customHeight="1" thickTop="1" x14ac:dyDescent="0.15">
      <c r="A2" s="60" t="s">
        <v>68</v>
      </c>
      <c r="B2" s="86" t="s">
        <v>27</v>
      </c>
      <c r="C2" s="113">
        <v>42103</v>
      </c>
      <c r="D2" s="63" t="s">
        <v>69</v>
      </c>
      <c r="E2" s="64" t="s">
        <v>70</v>
      </c>
      <c r="F2" s="101">
        <v>6998400</v>
      </c>
      <c r="G2" s="101">
        <v>6998400</v>
      </c>
      <c r="H2" s="102">
        <f t="shared" ref="H2:H8" si="0">IF(AND(AND(F2&lt;&gt;"",F2&lt;&gt;0),AND(G2&lt;&gt;"",G2&lt;&gt;0)), G2/F2*100,"")</f>
        <v>100</v>
      </c>
      <c r="I2" s="71"/>
      <c r="J2" s="72"/>
    </row>
    <row r="3" spans="1:10" ht="39.950000000000003" customHeight="1" x14ac:dyDescent="0.15">
      <c r="A3" s="61" t="s">
        <v>71</v>
      </c>
      <c r="B3" s="86" t="s">
        <v>27</v>
      </c>
      <c r="C3" s="113">
        <v>42103</v>
      </c>
      <c r="D3" s="67" t="s">
        <v>72</v>
      </c>
      <c r="E3" s="68" t="s">
        <v>73</v>
      </c>
      <c r="F3" s="101">
        <v>7992000</v>
      </c>
      <c r="G3" s="101">
        <v>7992000</v>
      </c>
      <c r="H3" s="102">
        <f t="shared" si="0"/>
        <v>100</v>
      </c>
      <c r="I3" s="73"/>
      <c r="J3" s="67"/>
    </row>
    <row r="4" spans="1:10" ht="39.950000000000003" customHeight="1" x14ac:dyDescent="0.15">
      <c r="A4" s="61" t="s">
        <v>74</v>
      </c>
      <c r="B4" s="86" t="s">
        <v>27</v>
      </c>
      <c r="C4" s="113">
        <v>42103</v>
      </c>
      <c r="D4" s="67" t="s">
        <v>75</v>
      </c>
      <c r="E4" s="68" t="s">
        <v>76</v>
      </c>
      <c r="F4" s="101">
        <v>9990000</v>
      </c>
      <c r="G4" s="101">
        <v>9936000</v>
      </c>
      <c r="H4" s="102">
        <f t="shared" si="0"/>
        <v>99.459459459459467</v>
      </c>
      <c r="I4" s="73"/>
      <c r="J4" s="67"/>
    </row>
    <row r="5" spans="1:10" ht="39.950000000000003" customHeight="1" x14ac:dyDescent="0.15">
      <c r="A5" s="61" t="s">
        <v>77</v>
      </c>
      <c r="B5" s="86" t="s">
        <v>27</v>
      </c>
      <c r="C5" s="113">
        <v>42103</v>
      </c>
      <c r="D5" s="67" t="s">
        <v>78</v>
      </c>
      <c r="E5" s="68" t="s">
        <v>79</v>
      </c>
      <c r="F5" s="101">
        <v>9999720</v>
      </c>
      <c r="G5" s="101">
        <v>9806400</v>
      </c>
      <c r="H5" s="102">
        <f t="shared" si="0"/>
        <v>98.066745868884325</v>
      </c>
      <c r="I5" s="73"/>
      <c r="J5" s="67"/>
    </row>
    <row r="6" spans="1:10" s="41" customFormat="1" ht="39.950000000000003" customHeight="1" x14ac:dyDescent="0.15">
      <c r="A6" s="82" t="s">
        <v>90</v>
      </c>
      <c r="B6" s="84" t="s">
        <v>27</v>
      </c>
      <c r="C6" s="113">
        <v>42103</v>
      </c>
      <c r="D6" s="112" t="s">
        <v>222</v>
      </c>
      <c r="E6" s="114" t="s">
        <v>91</v>
      </c>
      <c r="F6" s="101">
        <v>10951200</v>
      </c>
      <c r="G6" s="101">
        <v>10929600</v>
      </c>
      <c r="H6" s="103">
        <f>G6/F6*100</f>
        <v>99.802761341222876</v>
      </c>
      <c r="I6" s="74"/>
      <c r="J6" s="40"/>
    </row>
    <row r="7" spans="1:10" s="41" customFormat="1" ht="39.950000000000003" customHeight="1" x14ac:dyDescent="0.15">
      <c r="A7" s="91" t="s">
        <v>107</v>
      </c>
      <c r="B7" s="84" t="s">
        <v>27</v>
      </c>
      <c r="C7" s="113">
        <v>42103</v>
      </c>
      <c r="D7" s="90" t="s">
        <v>110</v>
      </c>
      <c r="E7" s="115" t="s">
        <v>304</v>
      </c>
      <c r="F7" s="104">
        <v>13986000</v>
      </c>
      <c r="G7" s="101">
        <v>13975200</v>
      </c>
      <c r="H7" s="102">
        <f t="shared" si="0"/>
        <v>99.922779922779924</v>
      </c>
      <c r="I7" s="74"/>
      <c r="J7" s="40"/>
    </row>
    <row r="8" spans="1:10" s="41" customFormat="1" ht="39.950000000000003" customHeight="1" x14ac:dyDescent="0.15">
      <c r="A8" s="91" t="s">
        <v>108</v>
      </c>
      <c r="B8" s="84" t="s">
        <v>27</v>
      </c>
      <c r="C8" s="113">
        <v>42103</v>
      </c>
      <c r="D8" s="24" t="s">
        <v>111</v>
      </c>
      <c r="E8" s="52" t="s">
        <v>299</v>
      </c>
      <c r="F8" s="104">
        <v>31978800</v>
      </c>
      <c r="G8" s="101">
        <v>31968000</v>
      </c>
      <c r="H8" s="102">
        <f t="shared" si="0"/>
        <v>99.966227625802091</v>
      </c>
      <c r="I8" s="74"/>
      <c r="J8" s="40"/>
    </row>
    <row r="9" spans="1:10" s="41" customFormat="1" ht="39.950000000000003" customHeight="1" x14ac:dyDescent="0.15">
      <c r="A9" s="60" t="s">
        <v>38</v>
      </c>
      <c r="B9" s="86" t="s">
        <v>27</v>
      </c>
      <c r="C9" s="62">
        <v>42103</v>
      </c>
      <c r="D9" s="63" t="s">
        <v>39</v>
      </c>
      <c r="E9" s="64" t="s">
        <v>40</v>
      </c>
      <c r="F9" s="101">
        <v>7992000</v>
      </c>
      <c r="G9" s="101">
        <v>7992000</v>
      </c>
      <c r="H9" s="102">
        <f t="shared" ref="H9:H20" si="1">IF(AND(AND(F9&lt;&gt;"",F9&lt;&gt;0),AND(G9&lt;&gt;"",G9&lt;&gt;0)), G9/F9*100,"")</f>
        <v>100</v>
      </c>
      <c r="I9" s="65" t="s">
        <v>42</v>
      </c>
      <c r="J9" s="66"/>
    </row>
    <row r="10" spans="1:10" s="41" customFormat="1" ht="39.950000000000003" customHeight="1" x14ac:dyDescent="0.15">
      <c r="A10" s="61" t="s">
        <v>43</v>
      </c>
      <c r="B10" s="86" t="s">
        <v>27</v>
      </c>
      <c r="C10" s="62">
        <v>42103</v>
      </c>
      <c r="D10" s="67" t="s">
        <v>89</v>
      </c>
      <c r="E10" s="68" t="s">
        <v>44</v>
      </c>
      <c r="F10" s="101">
        <v>9957600</v>
      </c>
      <c r="G10" s="101">
        <v>9882000</v>
      </c>
      <c r="H10" s="102">
        <f t="shared" si="1"/>
        <v>99.240780911062913</v>
      </c>
      <c r="I10" s="69" t="s">
        <v>41</v>
      </c>
      <c r="J10" s="70"/>
    </row>
    <row r="11" spans="1:10" s="41" customFormat="1" ht="39.950000000000003" customHeight="1" x14ac:dyDescent="0.15">
      <c r="A11" s="91" t="s">
        <v>116</v>
      </c>
      <c r="B11" s="86" t="s">
        <v>27</v>
      </c>
      <c r="C11" s="62">
        <v>42131</v>
      </c>
      <c r="D11" s="52" t="s">
        <v>112</v>
      </c>
      <c r="E11" s="52" t="s">
        <v>298</v>
      </c>
      <c r="F11" s="101">
        <v>15962400</v>
      </c>
      <c r="G11" s="101">
        <v>15962400</v>
      </c>
      <c r="H11" s="102">
        <f t="shared" si="1"/>
        <v>100</v>
      </c>
      <c r="I11" s="69" t="s">
        <v>41</v>
      </c>
      <c r="J11" s="70"/>
    </row>
    <row r="12" spans="1:10" s="41" customFormat="1" ht="39.950000000000003" customHeight="1" x14ac:dyDescent="0.15">
      <c r="A12" s="92" t="s">
        <v>117</v>
      </c>
      <c r="B12" s="86" t="s">
        <v>27</v>
      </c>
      <c r="C12" s="62">
        <v>42131</v>
      </c>
      <c r="D12" s="52" t="s">
        <v>113</v>
      </c>
      <c r="E12" s="52" t="s">
        <v>301</v>
      </c>
      <c r="F12" s="101">
        <v>7992000</v>
      </c>
      <c r="G12" s="101">
        <v>7992000</v>
      </c>
      <c r="H12" s="102">
        <f t="shared" si="1"/>
        <v>100</v>
      </c>
      <c r="I12" s="69" t="s">
        <v>41</v>
      </c>
      <c r="J12" s="70"/>
    </row>
    <row r="13" spans="1:10" s="41" customFormat="1" ht="39.950000000000003" customHeight="1" x14ac:dyDescent="0.15">
      <c r="A13" s="91" t="s">
        <v>118</v>
      </c>
      <c r="B13" s="86" t="s">
        <v>27</v>
      </c>
      <c r="C13" s="62">
        <v>42131</v>
      </c>
      <c r="D13" s="52" t="s">
        <v>114</v>
      </c>
      <c r="E13" s="52" t="s">
        <v>300</v>
      </c>
      <c r="F13" s="101">
        <v>8996400</v>
      </c>
      <c r="G13" s="101">
        <v>8996400</v>
      </c>
      <c r="H13" s="102">
        <f t="shared" si="1"/>
        <v>100</v>
      </c>
      <c r="I13" s="69" t="s">
        <v>41</v>
      </c>
      <c r="J13" s="70"/>
    </row>
    <row r="14" spans="1:10" s="41" customFormat="1" ht="39.950000000000003" customHeight="1" x14ac:dyDescent="0.15">
      <c r="A14" s="92" t="s">
        <v>119</v>
      </c>
      <c r="B14" s="86" t="s">
        <v>27</v>
      </c>
      <c r="C14" s="62">
        <v>42131</v>
      </c>
      <c r="D14" s="52" t="s">
        <v>115</v>
      </c>
      <c r="E14" s="52" t="s">
        <v>262</v>
      </c>
      <c r="F14" s="101">
        <v>7765200</v>
      </c>
      <c r="G14" s="101">
        <v>7754400</v>
      </c>
      <c r="H14" s="102">
        <f t="shared" si="1"/>
        <v>99.860917941585541</v>
      </c>
      <c r="I14" s="69" t="s">
        <v>41</v>
      </c>
      <c r="J14" s="70"/>
    </row>
    <row r="15" spans="1:10" s="41" customFormat="1" ht="39.950000000000003" customHeight="1" x14ac:dyDescent="0.15">
      <c r="A15" s="61" t="s">
        <v>92</v>
      </c>
      <c r="B15" s="86" t="s">
        <v>27</v>
      </c>
      <c r="C15" s="62">
        <v>42131</v>
      </c>
      <c r="D15" s="67" t="s">
        <v>93</v>
      </c>
      <c r="E15" s="68" t="s">
        <v>94</v>
      </c>
      <c r="F15" s="101">
        <v>39949200</v>
      </c>
      <c r="G15" s="101">
        <v>39906000</v>
      </c>
      <c r="H15" s="102">
        <v>99.891862665585293</v>
      </c>
      <c r="I15" s="69" t="s">
        <v>41</v>
      </c>
      <c r="J15" s="70"/>
    </row>
    <row r="16" spans="1:10" s="41" customFormat="1" ht="39.950000000000003" customHeight="1" x14ac:dyDescent="0.15">
      <c r="A16" s="54" t="s">
        <v>28</v>
      </c>
      <c r="B16" s="85" t="s">
        <v>27</v>
      </c>
      <c r="C16" s="59">
        <v>42131</v>
      </c>
      <c r="D16" s="56" t="s">
        <v>29</v>
      </c>
      <c r="E16" s="57" t="s">
        <v>30</v>
      </c>
      <c r="F16" s="104">
        <v>11977200</v>
      </c>
      <c r="G16" s="101">
        <v>11934000</v>
      </c>
      <c r="H16" s="103">
        <f>IF(AND(AND(F16&lt;&gt;"",F16&lt;&gt;0),AND(G16&lt;&gt;"",G16&lt;&gt;0)), G16/F16*100,"")</f>
        <v>99.639314697926068</v>
      </c>
      <c r="I16" s="69" t="s">
        <v>41</v>
      </c>
      <c r="J16" s="40"/>
    </row>
    <row r="17" spans="1:10" s="41" customFormat="1" ht="39.950000000000003" customHeight="1" x14ac:dyDescent="0.15">
      <c r="A17" s="54" t="s">
        <v>32</v>
      </c>
      <c r="B17" s="85" t="s">
        <v>27</v>
      </c>
      <c r="C17" s="59">
        <v>42131</v>
      </c>
      <c r="D17" s="56" t="s">
        <v>33</v>
      </c>
      <c r="E17" s="57" t="s">
        <v>34</v>
      </c>
      <c r="F17" s="104">
        <v>14947200</v>
      </c>
      <c r="G17" s="101">
        <v>14904000</v>
      </c>
      <c r="H17" s="102">
        <f t="shared" ref="H17:H18" si="2">IF(AND(AND(F17&lt;&gt;"",F17&lt;&gt;0),AND(G17&lt;&gt;"",G17&lt;&gt;0)), G17/F17*100,"")</f>
        <v>99.710982658959537</v>
      </c>
      <c r="I17" s="58" t="s">
        <v>31</v>
      </c>
      <c r="J17" s="39"/>
    </row>
    <row r="18" spans="1:10" s="41" customFormat="1" ht="39.950000000000003" customHeight="1" x14ac:dyDescent="0.15">
      <c r="A18" s="54" t="s">
        <v>35</v>
      </c>
      <c r="B18" s="85" t="s">
        <v>27</v>
      </c>
      <c r="C18" s="59">
        <v>42131</v>
      </c>
      <c r="D18" s="56" t="s">
        <v>36</v>
      </c>
      <c r="E18" s="57" t="s">
        <v>37</v>
      </c>
      <c r="F18" s="104">
        <v>12981600</v>
      </c>
      <c r="G18" s="101">
        <v>12960000</v>
      </c>
      <c r="H18" s="102">
        <f t="shared" si="2"/>
        <v>99.833610648918466</v>
      </c>
      <c r="I18" s="58" t="s">
        <v>31</v>
      </c>
      <c r="J18" s="39"/>
    </row>
    <row r="19" spans="1:10" s="41" customFormat="1" ht="39.950000000000003" customHeight="1" x14ac:dyDescent="0.15">
      <c r="A19" s="80" t="s">
        <v>45</v>
      </c>
      <c r="B19" s="86" t="s">
        <v>27</v>
      </c>
      <c r="C19" s="62">
        <v>42131</v>
      </c>
      <c r="D19" s="67" t="s">
        <v>46</v>
      </c>
      <c r="E19" s="68" t="s">
        <v>47</v>
      </c>
      <c r="F19" s="101">
        <v>11998800</v>
      </c>
      <c r="G19" s="101">
        <v>11998800</v>
      </c>
      <c r="H19" s="102">
        <f t="shared" si="1"/>
        <v>100</v>
      </c>
      <c r="I19" s="69" t="s">
        <v>41</v>
      </c>
      <c r="J19" s="70"/>
    </row>
    <row r="20" spans="1:10" s="41" customFormat="1" ht="39.950000000000003" customHeight="1" x14ac:dyDescent="0.15">
      <c r="A20" s="80" t="s">
        <v>48</v>
      </c>
      <c r="B20" s="86" t="s">
        <v>27</v>
      </c>
      <c r="C20" s="62">
        <v>42131</v>
      </c>
      <c r="D20" s="67" t="s">
        <v>49</v>
      </c>
      <c r="E20" s="68" t="s">
        <v>50</v>
      </c>
      <c r="F20" s="101">
        <v>15994800</v>
      </c>
      <c r="G20" s="101">
        <v>15984000</v>
      </c>
      <c r="H20" s="102">
        <f t="shared" si="1"/>
        <v>99.932478055367994</v>
      </c>
      <c r="I20" s="69" t="s">
        <v>41</v>
      </c>
      <c r="J20" s="70"/>
    </row>
    <row r="21" spans="1:10" s="41" customFormat="1" ht="39.950000000000003" customHeight="1" x14ac:dyDescent="0.15">
      <c r="A21" s="81" t="s">
        <v>51</v>
      </c>
      <c r="B21" s="86" t="s">
        <v>27</v>
      </c>
      <c r="C21" s="62">
        <v>42131</v>
      </c>
      <c r="D21" s="63" t="s">
        <v>53</v>
      </c>
      <c r="E21" s="71" t="s">
        <v>54</v>
      </c>
      <c r="F21" s="101">
        <v>9946800</v>
      </c>
      <c r="G21" s="101">
        <v>9882000</v>
      </c>
      <c r="H21" s="103">
        <f>IF(AND(AND(F21&lt;&gt;"",F21&lt;&gt;0),AND(G21&lt;&gt;"",G21&lt;&gt;0)), G21/F21*100,"")</f>
        <v>99.348534201954394</v>
      </c>
      <c r="I21" s="71"/>
      <c r="J21" s="72"/>
    </row>
    <row r="22" spans="1:10" ht="39.950000000000003" customHeight="1" x14ac:dyDescent="0.15">
      <c r="A22" s="80" t="s">
        <v>55</v>
      </c>
      <c r="B22" s="86" t="s">
        <v>27</v>
      </c>
      <c r="C22" s="62">
        <v>42131</v>
      </c>
      <c r="D22" s="67" t="s">
        <v>56</v>
      </c>
      <c r="E22" s="73" t="s">
        <v>238</v>
      </c>
      <c r="F22" s="101">
        <v>9860400</v>
      </c>
      <c r="G22" s="101">
        <v>9860400</v>
      </c>
      <c r="H22" s="102">
        <f>IF(AND(AND(F22&lt;&gt;"",F22&lt;&gt;0),AND(G22&lt;&gt;"",G22&lt;&gt;0)), G22/F22*100,"")</f>
        <v>100</v>
      </c>
      <c r="I22" s="73"/>
      <c r="J22" s="67"/>
    </row>
    <row r="23" spans="1:10" ht="39.950000000000003" customHeight="1" x14ac:dyDescent="0.15">
      <c r="A23" s="80" t="s">
        <v>57</v>
      </c>
      <c r="B23" s="85" t="s">
        <v>27</v>
      </c>
      <c r="C23" s="62">
        <v>42131</v>
      </c>
      <c r="D23" s="67" t="s">
        <v>58</v>
      </c>
      <c r="E23" s="73" t="s">
        <v>59</v>
      </c>
      <c r="F23" s="101">
        <v>14482800</v>
      </c>
      <c r="G23" s="101">
        <v>14364000</v>
      </c>
      <c r="H23" s="102">
        <f t="shared" ref="H23:H29" si="3">IF(AND(AND(F23&lt;&gt;"",F23&lt;&gt;0),AND(G23&lt;&gt;"",G23&lt;&gt;0)), G23/F23*100,"")</f>
        <v>99.179716629381048</v>
      </c>
      <c r="I23" s="73"/>
      <c r="J23" s="67"/>
    </row>
    <row r="24" spans="1:10" ht="39.950000000000003" customHeight="1" x14ac:dyDescent="0.15">
      <c r="A24" s="80" t="s">
        <v>60</v>
      </c>
      <c r="B24" s="86" t="s">
        <v>27</v>
      </c>
      <c r="C24" s="62">
        <v>42131</v>
      </c>
      <c r="D24" s="67" t="s">
        <v>52</v>
      </c>
      <c r="E24" s="73" t="s">
        <v>61</v>
      </c>
      <c r="F24" s="101">
        <v>7938000</v>
      </c>
      <c r="G24" s="101">
        <v>7884000</v>
      </c>
      <c r="H24" s="102">
        <f t="shared" si="3"/>
        <v>99.319727891156461</v>
      </c>
      <c r="I24" s="73"/>
      <c r="J24" s="67"/>
    </row>
    <row r="25" spans="1:10" ht="39.950000000000003" customHeight="1" x14ac:dyDescent="0.15">
      <c r="A25" s="80" t="s">
        <v>62</v>
      </c>
      <c r="B25" s="85" t="s">
        <v>27</v>
      </c>
      <c r="C25" s="62">
        <v>42131</v>
      </c>
      <c r="D25" s="67" t="s">
        <v>63</v>
      </c>
      <c r="E25" s="61" t="s">
        <v>64</v>
      </c>
      <c r="F25" s="101">
        <v>19969200</v>
      </c>
      <c r="G25" s="101">
        <v>19872000</v>
      </c>
      <c r="H25" s="102">
        <f t="shared" si="3"/>
        <v>99.51325040562466</v>
      </c>
      <c r="I25" s="73"/>
      <c r="J25" s="67"/>
    </row>
    <row r="26" spans="1:10" ht="39.950000000000003" customHeight="1" x14ac:dyDescent="0.15">
      <c r="A26" s="80" t="s">
        <v>80</v>
      </c>
      <c r="B26" s="86" t="s">
        <v>27</v>
      </c>
      <c r="C26" s="62">
        <v>42131</v>
      </c>
      <c r="D26" s="67" t="s">
        <v>78</v>
      </c>
      <c r="E26" s="61" t="s">
        <v>81</v>
      </c>
      <c r="F26" s="101">
        <v>9998640</v>
      </c>
      <c r="G26" s="101">
        <v>9936000</v>
      </c>
      <c r="H26" s="102">
        <f t="shared" si="3"/>
        <v>99.373514798012536</v>
      </c>
      <c r="I26" s="73"/>
      <c r="J26" s="67"/>
    </row>
    <row r="27" spans="1:10" ht="39.950000000000003" customHeight="1" x14ac:dyDescent="0.15">
      <c r="A27" s="80" t="s">
        <v>82</v>
      </c>
      <c r="B27" s="86" t="s">
        <v>27</v>
      </c>
      <c r="C27" s="62">
        <v>42131</v>
      </c>
      <c r="D27" s="67" t="s">
        <v>78</v>
      </c>
      <c r="E27" s="73" t="s">
        <v>83</v>
      </c>
      <c r="F27" s="101">
        <v>16934400</v>
      </c>
      <c r="G27" s="101">
        <v>16900000</v>
      </c>
      <c r="H27" s="102">
        <f t="shared" si="3"/>
        <v>99.796863189720327</v>
      </c>
      <c r="I27" s="73"/>
      <c r="J27" s="67"/>
    </row>
    <row r="28" spans="1:10" ht="39.950000000000003" customHeight="1" x14ac:dyDescent="0.15">
      <c r="A28" s="80" t="s">
        <v>84</v>
      </c>
      <c r="B28" s="86" t="s">
        <v>27</v>
      </c>
      <c r="C28" s="62">
        <v>42131</v>
      </c>
      <c r="D28" s="67" t="s">
        <v>78</v>
      </c>
      <c r="E28" s="73" t="s">
        <v>85</v>
      </c>
      <c r="F28" s="101">
        <v>16976520</v>
      </c>
      <c r="G28" s="101">
        <v>16956000</v>
      </c>
      <c r="H28" s="102">
        <f t="shared" si="3"/>
        <v>99.879127170939626</v>
      </c>
      <c r="I28" s="73"/>
      <c r="J28" s="67"/>
    </row>
    <row r="29" spans="1:10" ht="39.950000000000003" customHeight="1" x14ac:dyDescent="0.15">
      <c r="A29" s="80" t="s">
        <v>86</v>
      </c>
      <c r="B29" s="86" t="s">
        <v>27</v>
      </c>
      <c r="C29" s="62">
        <v>42131</v>
      </c>
      <c r="D29" s="67" t="s">
        <v>87</v>
      </c>
      <c r="E29" s="73" t="s">
        <v>88</v>
      </c>
      <c r="F29" s="101">
        <v>9960840</v>
      </c>
      <c r="G29" s="101">
        <v>9823680</v>
      </c>
      <c r="H29" s="102">
        <f t="shared" si="3"/>
        <v>98.62300769814594</v>
      </c>
      <c r="I29" s="73"/>
      <c r="J29" s="67"/>
    </row>
    <row r="30" spans="1:10" ht="39.950000000000003" customHeight="1" x14ac:dyDescent="0.15">
      <c r="A30" s="80" t="s">
        <v>65</v>
      </c>
      <c r="B30" s="86" t="s">
        <v>27</v>
      </c>
      <c r="C30" s="62">
        <v>42137</v>
      </c>
      <c r="D30" s="67" t="s">
        <v>66</v>
      </c>
      <c r="E30" s="73" t="s">
        <v>67</v>
      </c>
      <c r="F30" s="101">
        <v>9990000</v>
      </c>
      <c r="G30" s="101">
        <v>9990000</v>
      </c>
      <c r="H30" s="102">
        <f t="shared" ref="H30:H128" si="4">IF(AND(AND(F30&lt;&gt;"",F30&lt;&gt;0),AND(G30&lt;&gt;"",G30&lt;&gt;0)), G30/F30*100,"")</f>
        <v>100</v>
      </c>
      <c r="I30" s="73"/>
      <c r="J30" s="67"/>
    </row>
    <row r="31" spans="1:10" ht="39.950000000000003" customHeight="1" x14ac:dyDescent="0.15">
      <c r="A31" s="75" t="s">
        <v>95</v>
      </c>
      <c r="B31" s="87" t="s">
        <v>27</v>
      </c>
      <c r="C31" s="83">
        <v>42171</v>
      </c>
      <c r="D31" s="77" t="s">
        <v>96</v>
      </c>
      <c r="E31" s="111" t="s">
        <v>97</v>
      </c>
      <c r="F31" s="106">
        <v>9979200</v>
      </c>
      <c r="G31" s="106">
        <v>9936000</v>
      </c>
      <c r="H31" s="102">
        <f t="shared" si="4"/>
        <v>99.567099567099575</v>
      </c>
      <c r="I31" s="77"/>
      <c r="J31" s="79"/>
    </row>
    <row r="32" spans="1:10" ht="39.950000000000003" customHeight="1" x14ac:dyDescent="0.15">
      <c r="A32" s="75" t="s">
        <v>98</v>
      </c>
      <c r="B32" s="87" t="s">
        <v>27</v>
      </c>
      <c r="C32" s="83">
        <v>42171</v>
      </c>
      <c r="D32" s="77" t="s">
        <v>99</v>
      </c>
      <c r="E32" s="111" t="s">
        <v>100</v>
      </c>
      <c r="F32" s="106">
        <v>9990000</v>
      </c>
      <c r="G32" s="106">
        <v>9936000</v>
      </c>
      <c r="H32" s="102">
        <f t="shared" si="4"/>
        <v>99.459459459459467</v>
      </c>
      <c r="I32" s="77"/>
      <c r="J32" s="79"/>
    </row>
    <row r="33" spans="1:10" ht="39.950000000000003" customHeight="1" x14ac:dyDescent="0.15">
      <c r="A33" s="75" t="s">
        <v>101</v>
      </c>
      <c r="B33" s="87" t="s">
        <v>27</v>
      </c>
      <c r="C33" s="83">
        <v>42171</v>
      </c>
      <c r="D33" s="77" t="s">
        <v>102</v>
      </c>
      <c r="E33" s="111" t="s">
        <v>103</v>
      </c>
      <c r="F33" s="106">
        <v>10940400</v>
      </c>
      <c r="G33" s="106">
        <v>10908000</v>
      </c>
      <c r="H33" s="102">
        <f t="shared" si="4"/>
        <v>99.703849950641654</v>
      </c>
      <c r="I33" s="77"/>
      <c r="J33" s="79"/>
    </row>
    <row r="34" spans="1:10" ht="39.950000000000003" customHeight="1" x14ac:dyDescent="0.15">
      <c r="A34" s="75" t="s">
        <v>104</v>
      </c>
      <c r="B34" s="87" t="s">
        <v>27</v>
      </c>
      <c r="C34" s="83">
        <v>42171</v>
      </c>
      <c r="D34" s="77" t="s">
        <v>105</v>
      </c>
      <c r="E34" s="111" t="s">
        <v>106</v>
      </c>
      <c r="F34" s="106">
        <v>9990000</v>
      </c>
      <c r="G34" s="106">
        <v>9984274</v>
      </c>
      <c r="H34" s="102">
        <f t="shared" si="4"/>
        <v>99.942682682682687</v>
      </c>
      <c r="I34" s="77"/>
      <c r="J34" s="79"/>
    </row>
    <row r="35" spans="1:10" ht="39.950000000000003" customHeight="1" x14ac:dyDescent="0.15">
      <c r="A35" s="88" t="s">
        <v>120</v>
      </c>
      <c r="B35" s="87" t="s">
        <v>27</v>
      </c>
      <c r="C35" s="83">
        <v>42171</v>
      </c>
      <c r="D35" s="77" t="s">
        <v>109</v>
      </c>
      <c r="E35" s="111" t="s">
        <v>239</v>
      </c>
      <c r="F35" s="106">
        <v>19893600</v>
      </c>
      <c r="G35" s="106">
        <v>19872000</v>
      </c>
      <c r="H35" s="102">
        <f t="shared" si="4"/>
        <v>99.891422366992401</v>
      </c>
      <c r="I35" s="77"/>
      <c r="J35" s="79"/>
    </row>
    <row r="36" spans="1:10" ht="39.950000000000003" customHeight="1" x14ac:dyDescent="0.15">
      <c r="A36" s="88" t="s">
        <v>121</v>
      </c>
      <c r="B36" s="87" t="s">
        <v>27</v>
      </c>
      <c r="C36" s="83">
        <v>42171</v>
      </c>
      <c r="D36" s="77" t="s">
        <v>124</v>
      </c>
      <c r="E36" s="111" t="s">
        <v>240</v>
      </c>
      <c r="F36" s="106">
        <v>9882000</v>
      </c>
      <c r="G36" s="106">
        <v>9828000</v>
      </c>
      <c r="H36" s="102">
        <f t="shared" si="4"/>
        <v>99.453551912568301</v>
      </c>
      <c r="I36" s="77"/>
      <c r="J36" s="79"/>
    </row>
    <row r="37" spans="1:10" ht="39.950000000000003" customHeight="1" x14ac:dyDescent="0.15">
      <c r="A37" s="88" t="s">
        <v>122</v>
      </c>
      <c r="B37" s="87" t="s">
        <v>27</v>
      </c>
      <c r="C37" s="83">
        <v>42171</v>
      </c>
      <c r="D37" s="79" t="s">
        <v>263</v>
      </c>
      <c r="E37" s="111" t="s">
        <v>264</v>
      </c>
      <c r="F37" s="106">
        <v>8964000</v>
      </c>
      <c r="G37" s="106">
        <v>8930196</v>
      </c>
      <c r="H37" s="102">
        <f t="shared" si="4"/>
        <v>99.622891566265054</v>
      </c>
      <c r="I37" s="77"/>
      <c r="J37" s="79"/>
    </row>
    <row r="38" spans="1:10" ht="39.950000000000003" customHeight="1" x14ac:dyDescent="0.15">
      <c r="A38" s="88" t="s">
        <v>123</v>
      </c>
      <c r="B38" s="87" t="s">
        <v>27</v>
      </c>
      <c r="C38" s="83">
        <v>42171</v>
      </c>
      <c r="D38" s="79" t="s">
        <v>265</v>
      </c>
      <c r="E38" s="111" t="s">
        <v>266</v>
      </c>
      <c r="F38" s="106">
        <v>4989600</v>
      </c>
      <c r="G38" s="106">
        <v>4989600</v>
      </c>
      <c r="H38" s="102">
        <f t="shared" si="4"/>
        <v>100</v>
      </c>
      <c r="I38" s="77"/>
      <c r="J38" s="79"/>
    </row>
    <row r="39" spans="1:10" ht="39.950000000000003" customHeight="1" x14ac:dyDescent="0.15">
      <c r="A39" s="88" t="s">
        <v>125</v>
      </c>
      <c r="B39" s="87" t="s">
        <v>27</v>
      </c>
      <c r="C39" s="83">
        <v>42171</v>
      </c>
      <c r="D39" s="52" t="s">
        <v>267</v>
      </c>
      <c r="E39" s="111" t="s">
        <v>268</v>
      </c>
      <c r="F39" s="101">
        <v>16951680</v>
      </c>
      <c r="G39" s="101">
        <v>16934400</v>
      </c>
      <c r="H39" s="102">
        <f t="shared" si="4"/>
        <v>99.898063200815486</v>
      </c>
      <c r="I39" s="77"/>
      <c r="J39" s="79"/>
    </row>
    <row r="40" spans="1:10" ht="39.950000000000003" customHeight="1" x14ac:dyDescent="0.15">
      <c r="A40" s="88" t="s">
        <v>126</v>
      </c>
      <c r="B40" s="87" t="s">
        <v>27</v>
      </c>
      <c r="C40" s="83">
        <v>42171</v>
      </c>
      <c r="D40" s="52" t="s">
        <v>269</v>
      </c>
      <c r="E40" s="111" t="s">
        <v>270</v>
      </c>
      <c r="F40" s="101">
        <v>999000</v>
      </c>
      <c r="G40" s="101">
        <v>9990000</v>
      </c>
      <c r="H40" s="102">
        <f t="shared" si="4"/>
        <v>1000</v>
      </c>
      <c r="I40" s="77"/>
      <c r="J40" s="79"/>
    </row>
    <row r="41" spans="1:10" ht="39.950000000000003" customHeight="1" x14ac:dyDescent="0.15">
      <c r="A41" s="88" t="s">
        <v>127</v>
      </c>
      <c r="B41" s="87" t="s">
        <v>27</v>
      </c>
      <c r="C41" s="83">
        <v>42171</v>
      </c>
      <c r="D41" s="52" t="s">
        <v>267</v>
      </c>
      <c r="E41" s="111" t="s">
        <v>271</v>
      </c>
      <c r="F41" s="101">
        <v>15700000</v>
      </c>
      <c r="G41" s="101">
        <v>16956000</v>
      </c>
      <c r="H41" s="102">
        <f t="shared" si="4"/>
        <v>108</v>
      </c>
      <c r="I41" s="77"/>
      <c r="J41" s="79"/>
    </row>
    <row r="42" spans="1:10" ht="39.950000000000003" customHeight="1" x14ac:dyDescent="0.15">
      <c r="A42" s="88" t="s">
        <v>128</v>
      </c>
      <c r="B42" s="87" t="s">
        <v>27</v>
      </c>
      <c r="C42" s="83">
        <v>42171</v>
      </c>
      <c r="D42" s="52" t="s">
        <v>272</v>
      </c>
      <c r="E42" s="111" t="s">
        <v>273</v>
      </c>
      <c r="F42" s="101">
        <v>6987600</v>
      </c>
      <c r="G42" s="101">
        <v>6987600</v>
      </c>
      <c r="H42" s="102">
        <f t="shared" si="4"/>
        <v>100</v>
      </c>
      <c r="I42" s="77"/>
      <c r="J42" s="79"/>
    </row>
    <row r="43" spans="1:10" ht="39.950000000000003" customHeight="1" x14ac:dyDescent="0.15">
      <c r="A43" s="88" t="s">
        <v>129</v>
      </c>
      <c r="B43" s="87" t="s">
        <v>27</v>
      </c>
      <c r="C43" s="83">
        <v>42171</v>
      </c>
      <c r="D43" s="94" t="s">
        <v>143</v>
      </c>
      <c r="E43" s="111" t="s">
        <v>223</v>
      </c>
      <c r="F43" s="101">
        <v>19904400</v>
      </c>
      <c r="G43" s="101">
        <v>19872000</v>
      </c>
      <c r="H43" s="102">
        <f t="shared" si="4"/>
        <v>99.837221920781332</v>
      </c>
      <c r="I43" s="77"/>
      <c r="J43" s="79"/>
    </row>
    <row r="44" spans="1:10" ht="39.950000000000003" customHeight="1" x14ac:dyDescent="0.15">
      <c r="A44" s="88" t="s">
        <v>130</v>
      </c>
      <c r="B44" s="87" t="s">
        <v>27</v>
      </c>
      <c r="C44" s="83">
        <v>42171</v>
      </c>
      <c r="D44" s="94" t="s">
        <v>144</v>
      </c>
      <c r="E44" s="111" t="s">
        <v>224</v>
      </c>
      <c r="F44" s="101">
        <v>19861200</v>
      </c>
      <c r="G44" s="101">
        <v>19818000</v>
      </c>
      <c r="H44" s="102">
        <f t="shared" si="4"/>
        <v>99.782490483958668</v>
      </c>
      <c r="I44" s="77"/>
      <c r="J44" s="79"/>
    </row>
    <row r="45" spans="1:10" ht="39.950000000000003" customHeight="1" x14ac:dyDescent="0.15">
      <c r="A45" s="88" t="s">
        <v>131</v>
      </c>
      <c r="B45" s="87" t="s">
        <v>27</v>
      </c>
      <c r="C45" s="83">
        <v>42171</v>
      </c>
      <c r="D45" s="94" t="s">
        <v>145</v>
      </c>
      <c r="E45" s="111" t="s">
        <v>225</v>
      </c>
      <c r="F45" s="101">
        <v>14752800</v>
      </c>
      <c r="G45" s="101">
        <v>14590800</v>
      </c>
      <c r="H45" s="102">
        <f t="shared" si="4"/>
        <v>98.901903367496331</v>
      </c>
      <c r="I45" s="77"/>
      <c r="J45" s="79"/>
    </row>
    <row r="46" spans="1:10" ht="39.950000000000003" customHeight="1" x14ac:dyDescent="0.15">
      <c r="A46" s="88" t="s">
        <v>132</v>
      </c>
      <c r="B46" s="87" t="s">
        <v>27</v>
      </c>
      <c r="C46" s="83">
        <v>42171</v>
      </c>
      <c r="D46" s="95" t="s">
        <v>146</v>
      </c>
      <c r="E46" s="111" t="s">
        <v>226</v>
      </c>
      <c r="F46" s="101">
        <v>11966400</v>
      </c>
      <c r="G46" s="101">
        <v>11880000</v>
      </c>
      <c r="H46" s="102">
        <f t="shared" si="4"/>
        <v>99.277978339350184</v>
      </c>
      <c r="I46" s="77"/>
      <c r="J46" s="79"/>
    </row>
    <row r="47" spans="1:10" ht="39.950000000000003" customHeight="1" x14ac:dyDescent="0.15">
      <c r="A47" s="88" t="s">
        <v>133</v>
      </c>
      <c r="B47" s="87" t="s">
        <v>27</v>
      </c>
      <c r="C47" s="83">
        <v>42171</v>
      </c>
      <c r="D47" s="95" t="s">
        <v>148</v>
      </c>
      <c r="E47" s="111" t="s">
        <v>227</v>
      </c>
      <c r="F47" s="101">
        <v>9946800</v>
      </c>
      <c r="G47" s="101">
        <v>9936000</v>
      </c>
      <c r="H47" s="102">
        <f t="shared" si="4"/>
        <v>99.891422366992401</v>
      </c>
      <c r="I47" s="77"/>
      <c r="J47" s="79"/>
    </row>
    <row r="48" spans="1:10" ht="39.950000000000003" customHeight="1" x14ac:dyDescent="0.15">
      <c r="A48" s="88" t="s">
        <v>134</v>
      </c>
      <c r="B48" s="87" t="s">
        <v>27</v>
      </c>
      <c r="C48" s="83">
        <v>42171</v>
      </c>
      <c r="D48" s="95" t="s">
        <v>143</v>
      </c>
      <c r="E48" s="111" t="s">
        <v>228</v>
      </c>
      <c r="F48" s="101">
        <v>11858400</v>
      </c>
      <c r="G48" s="101">
        <v>11772000</v>
      </c>
      <c r="H48" s="102">
        <f t="shared" si="4"/>
        <v>99.271402550091068</v>
      </c>
      <c r="I48" s="77"/>
      <c r="J48" s="79"/>
    </row>
    <row r="49" spans="1:10" ht="39.950000000000003" customHeight="1" x14ac:dyDescent="0.15">
      <c r="A49" s="88" t="s">
        <v>135</v>
      </c>
      <c r="B49" s="87" t="s">
        <v>27</v>
      </c>
      <c r="C49" s="83">
        <v>42171</v>
      </c>
      <c r="D49" s="94" t="s">
        <v>144</v>
      </c>
      <c r="E49" s="111" t="s">
        <v>229</v>
      </c>
      <c r="F49" s="101">
        <v>10530000</v>
      </c>
      <c r="G49" s="101">
        <v>10476000</v>
      </c>
      <c r="H49" s="102">
        <f t="shared" si="4"/>
        <v>99.487179487179489</v>
      </c>
      <c r="I49" s="77"/>
      <c r="J49" s="79"/>
    </row>
    <row r="50" spans="1:10" ht="39.950000000000003" customHeight="1" x14ac:dyDescent="0.15">
      <c r="A50" s="88" t="s">
        <v>136</v>
      </c>
      <c r="B50" s="87" t="s">
        <v>27</v>
      </c>
      <c r="C50" s="83">
        <v>42171</v>
      </c>
      <c r="D50" s="94" t="s">
        <v>144</v>
      </c>
      <c r="E50" s="111" t="s">
        <v>230</v>
      </c>
      <c r="F50" s="101">
        <v>23738400</v>
      </c>
      <c r="G50" s="101">
        <v>23706000</v>
      </c>
      <c r="H50" s="102">
        <f t="shared" si="4"/>
        <v>99.863512283894451</v>
      </c>
      <c r="I50" s="77"/>
      <c r="J50" s="79"/>
    </row>
    <row r="51" spans="1:10" ht="39.950000000000003" customHeight="1" x14ac:dyDescent="0.15">
      <c r="A51" s="88" t="s">
        <v>137</v>
      </c>
      <c r="B51" s="87" t="s">
        <v>27</v>
      </c>
      <c r="C51" s="83">
        <v>42171</v>
      </c>
      <c r="D51" s="94" t="s">
        <v>143</v>
      </c>
      <c r="E51" s="111" t="s">
        <v>245</v>
      </c>
      <c r="F51" s="101">
        <v>7992000</v>
      </c>
      <c r="G51" s="101">
        <v>7992000</v>
      </c>
      <c r="H51" s="102">
        <f t="shared" si="4"/>
        <v>100</v>
      </c>
      <c r="I51" s="77"/>
      <c r="J51" s="79"/>
    </row>
    <row r="52" spans="1:10" ht="39.950000000000003" customHeight="1" x14ac:dyDescent="0.15">
      <c r="A52" s="88" t="s">
        <v>138</v>
      </c>
      <c r="B52" s="87" t="s">
        <v>27</v>
      </c>
      <c r="C52" s="83">
        <v>42171</v>
      </c>
      <c r="D52" s="94" t="s">
        <v>149</v>
      </c>
      <c r="E52" s="111" t="s">
        <v>246</v>
      </c>
      <c r="F52" s="101">
        <v>16966800</v>
      </c>
      <c r="G52" s="101">
        <v>16956000</v>
      </c>
      <c r="H52" s="102">
        <f t="shared" si="4"/>
        <v>99.936346276257154</v>
      </c>
      <c r="I52" s="77"/>
      <c r="J52" s="79"/>
    </row>
    <row r="53" spans="1:10" ht="39.950000000000003" customHeight="1" x14ac:dyDescent="0.15">
      <c r="A53" s="88" t="s">
        <v>139</v>
      </c>
      <c r="B53" s="87" t="s">
        <v>27</v>
      </c>
      <c r="C53" s="83">
        <v>42171</v>
      </c>
      <c r="D53" s="95" t="s">
        <v>148</v>
      </c>
      <c r="E53" s="111" t="s">
        <v>247</v>
      </c>
      <c r="F53" s="101">
        <v>15996000</v>
      </c>
      <c r="G53" s="101">
        <v>15994800</v>
      </c>
      <c r="H53" s="102">
        <f t="shared" si="4"/>
        <v>99.992498124531139</v>
      </c>
      <c r="I53" s="77"/>
      <c r="J53" s="79"/>
    </row>
    <row r="54" spans="1:10" ht="39.950000000000003" customHeight="1" x14ac:dyDescent="0.15">
      <c r="A54" s="88" t="s">
        <v>140</v>
      </c>
      <c r="B54" s="87" t="s">
        <v>27</v>
      </c>
      <c r="C54" s="83">
        <v>42171</v>
      </c>
      <c r="D54" s="94" t="s">
        <v>150</v>
      </c>
      <c r="E54" s="111" t="s">
        <v>248</v>
      </c>
      <c r="F54" s="101">
        <v>7998000</v>
      </c>
      <c r="G54" s="101">
        <v>7992720</v>
      </c>
      <c r="H54" s="102">
        <f t="shared" si="4"/>
        <v>99.933983495873974</v>
      </c>
      <c r="I54" s="77"/>
      <c r="J54" s="79"/>
    </row>
    <row r="55" spans="1:10" ht="39.950000000000003" customHeight="1" x14ac:dyDescent="0.15">
      <c r="A55" s="91" t="s">
        <v>157</v>
      </c>
      <c r="B55" s="87" t="s">
        <v>27</v>
      </c>
      <c r="C55" s="83">
        <v>42171</v>
      </c>
      <c r="D55" s="52" t="s">
        <v>152</v>
      </c>
      <c r="E55" s="111" t="s">
        <v>231</v>
      </c>
      <c r="F55" s="106">
        <v>11890800</v>
      </c>
      <c r="G55" s="106">
        <v>11880000</v>
      </c>
      <c r="H55" s="102">
        <f t="shared" si="4"/>
        <v>99.909173478655759</v>
      </c>
      <c r="I55" s="77"/>
      <c r="J55" s="79"/>
    </row>
    <row r="56" spans="1:10" ht="39.950000000000003" customHeight="1" x14ac:dyDescent="0.15">
      <c r="A56" s="91" t="s">
        <v>158</v>
      </c>
      <c r="B56" s="87" t="s">
        <v>27</v>
      </c>
      <c r="C56" s="83">
        <v>42171</v>
      </c>
      <c r="D56" s="52" t="s">
        <v>152</v>
      </c>
      <c r="E56" s="111" t="s">
        <v>241</v>
      </c>
      <c r="F56" s="106">
        <v>9849600</v>
      </c>
      <c r="G56" s="106">
        <v>9829000</v>
      </c>
      <c r="H56" s="102">
        <f t="shared" si="4"/>
        <v>99.790854450942163</v>
      </c>
      <c r="I56" s="77"/>
      <c r="J56" s="79"/>
    </row>
    <row r="57" spans="1:10" ht="39.950000000000003" customHeight="1" x14ac:dyDescent="0.15">
      <c r="A57" s="91" t="s">
        <v>159</v>
      </c>
      <c r="B57" s="87" t="s">
        <v>27</v>
      </c>
      <c r="C57" s="83">
        <v>42171</v>
      </c>
      <c r="D57" s="52" t="s">
        <v>153</v>
      </c>
      <c r="E57" s="111" t="s">
        <v>253</v>
      </c>
      <c r="F57" s="106">
        <v>9968400</v>
      </c>
      <c r="G57" s="106">
        <v>9936000</v>
      </c>
      <c r="H57" s="102">
        <f t="shared" si="4"/>
        <v>99.674972914409537</v>
      </c>
      <c r="I57" s="77"/>
      <c r="J57" s="79"/>
    </row>
    <row r="58" spans="1:10" ht="39.950000000000003" customHeight="1" x14ac:dyDescent="0.15">
      <c r="A58" s="91" t="s">
        <v>160</v>
      </c>
      <c r="B58" s="87" t="s">
        <v>27</v>
      </c>
      <c r="C58" s="83">
        <v>42171</v>
      </c>
      <c r="D58" s="52" t="s">
        <v>154</v>
      </c>
      <c r="E58" s="111" t="s">
        <v>254</v>
      </c>
      <c r="F58" s="106">
        <v>9914400</v>
      </c>
      <c r="G58" s="106">
        <v>9914400</v>
      </c>
      <c r="H58" s="102">
        <f t="shared" si="4"/>
        <v>100</v>
      </c>
      <c r="I58" s="77"/>
      <c r="J58" s="79"/>
    </row>
    <row r="59" spans="1:10" ht="39.950000000000003" customHeight="1" x14ac:dyDescent="0.15">
      <c r="A59" s="91" t="s">
        <v>161</v>
      </c>
      <c r="B59" s="87" t="s">
        <v>27</v>
      </c>
      <c r="C59" s="83">
        <v>42171</v>
      </c>
      <c r="D59" s="52" t="s">
        <v>155</v>
      </c>
      <c r="E59" s="111" t="s">
        <v>255</v>
      </c>
      <c r="F59" s="106">
        <v>9968400</v>
      </c>
      <c r="G59" s="106">
        <v>9968400</v>
      </c>
      <c r="H59" s="102">
        <f t="shared" si="4"/>
        <v>100</v>
      </c>
      <c r="I59" s="77"/>
      <c r="J59" s="79"/>
    </row>
    <row r="60" spans="1:10" ht="39.950000000000003" customHeight="1" x14ac:dyDescent="0.15">
      <c r="A60" s="91" t="s">
        <v>162</v>
      </c>
      <c r="B60" s="87" t="s">
        <v>27</v>
      </c>
      <c r="C60" s="83">
        <v>42171</v>
      </c>
      <c r="D60" s="52" t="s">
        <v>156</v>
      </c>
      <c r="E60" s="111" t="s">
        <v>256</v>
      </c>
      <c r="F60" s="106">
        <v>13975200</v>
      </c>
      <c r="G60" s="106">
        <v>13953600</v>
      </c>
      <c r="H60" s="102">
        <f t="shared" si="4"/>
        <v>99.84544049459042</v>
      </c>
      <c r="I60" s="77"/>
      <c r="J60" s="79"/>
    </row>
    <row r="61" spans="1:10" ht="39.950000000000003" customHeight="1" x14ac:dyDescent="0.15">
      <c r="A61" s="91" t="s">
        <v>163</v>
      </c>
      <c r="B61" s="87" t="s">
        <v>27</v>
      </c>
      <c r="C61" s="83">
        <v>42171</v>
      </c>
      <c r="D61" s="52" t="s">
        <v>155</v>
      </c>
      <c r="E61" s="111" t="s">
        <v>257</v>
      </c>
      <c r="F61" s="106">
        <v>7992000</v>
      </c>
      <c r="G61" s="106">
        <v>7948800</v>
      </c>
      <c r="H61" s="102">
        <f t="shared" si="4"/>
        <v>99.459459459459467</v>
      </c>
      <c r="I61" s="77"/>
      <c r="J61" s="79"/>
    </row>
    <row r="62" spans="1:10" ht="39.950000000000003" customHeight="1" x14ac:dyDescent="0.15">
      <c r="A62" s="96" t="s">
        <v>164</v>
      </c>
      <c r="B62" s="87" t="s">
        <v>27</v>
      </c>
      <c r="C62" s="83">
        <v>42171</v>
      </c>
      <c r="D62" s="52" t="s">
        <v>143</v>
      </c>
      <c r="E62" s="111" t="s">
        <v>258</v>
      </c>
      <c r="F62" s="106">
        <v>7992000</v>
      </c>
      <c r="G62" s="106">
        <v>7992000</v>
      </c>
      <c r="H62" s="102">
        <f t="shared" si="4"/>
        <v>100</v>
      </c>
      <c r="I62" s="77"/>
      <c r="J62" s="79"/>
    </row>
    <row r="63" spans="1:10" ht="39.950000000000003" customHeight="1" x14ac:dyDescent="0.15">
      <c r="A63" s="91" t="s">
        <v>165</v>
      </c>
      <c r="B63" s="87" t="s">
        <v>27</v>
      </c>
      <c r="C63" s="83">
        <v>42171</v>
      </c>
      <c r="D63" s="52" t="s">
        <v>154</v>
      </c>
      <c r="E63" s="111" t="s">
        <v>259</v>
      </c>
      <c r="F63" s="106">
        <v>16956000</v>
      </c>
      <c r="G63" s="106">
        <v>16956000</v>
      </c>
      <c r="H63" s="102">
        <f t="shared" si="4"/>
        <v>100</v>
      </c>
      <c r="I63" s="77"/>
      <c r="J63" s="79"/>
    </row>
    <row r="64" spans="1:10" ht="39.950000000000003" customHeight="1" x14ac:dyDescent="0.15">
      <c r="A64" s="91" t="s">
        <v>166</v>
      </c>
      <c r="B64" s="87" t="s">
        <v>27</v>
      </c>
      <c r="C64" s="83">
        <v>42171</v>
      </c>
      <c r="D64" s="52" t="s">
        <v>153</v>
      </c>
      <c r="E64" s="111" t="s">
        <v>260</v>
      </c>
      <c r="F64" s="106">
        <v>16977600</v>
      </c>
      <c r="G64" s="106">
        <v>16956000</v>
      </c>
      <c r="H64" s="102">
        <f>IF(AND(AND(F64&lt;&gt;"",F64&lt;&gt;0),AND(G64&lt;&gt;"",G64&lt;&gt;0)), G64/F64*100,"")</f>
        <v>99.872773536895679</v>
      </c>
      <c r="I64" s="77"/>
      <c r="J64" s="79"/>
    </row>
    <row r="65" spans="1:10" ht="39.950000000000003" customHeight="1" x14ac:dyDescent="0.15">
      <c r="A65" s="61" t="s">
        <v>167</v>
      </c>
      <c r="B65" s="61" t="s">
        <v>27</v>
      </c>
      <c r="C65" s="98">
        <v>42192</v>
      </c>
      <c r="D65" s="67" t="s">
        <v>274</v>
      </c>
      <c r="E65" s="73" t="s">
        <v>275</v>
      </c>
      <c r="F65" s="105" t="s">
        <v>208</v>
      </c>
      <c r="G65" s="101">
        <v>7917355</v>
      </c>
      <c r="H65" s="102" t="e">
        <f t="shared" si="4"/>
        <v>#VALUE!</v>
      </c>
      <c r="I65" s="58" t="s">
        <v>209</v>
      </c>
      <c r="J65" s="67"/>
    </row>
    <row r="66" spans="1:10" ht="39.950000000000003" customHeight="1" x14ac:dyDescent="0.15">
      <c r="A66" s="61" t="s">
        <v>297</v>
      </c>
      <c r="B66" s="61" t="s">
        <v>27</v>
      </c>
      <c r="C66" s="98">
        <v>42192</v>
      </c>
      <c r="D66" s="67" t="s">
        <v>276</v>
      </c>
      <c r="E66" s="73" t="s">
        <v>277</v>
      </c>
      <c r="F66" s="105" t="s">
        <v>168</v>
      </c>
      <c r="G66" s="101">
        <v>7967268</v>
      </c>
      <c r="H66" s="102" t="e">
        <f t="shared" si="4"/>
        <v>#VALUE!</v>
      </c>
      <c r="I66" s="58" t="s">
        <v>31</v>
      </c>
      <c r="J66" s="67"/>
    </row>
    <row r="67" spans="1:10" ht="39.950000000000003" customHeight="1" x14ac:dyDescent="0.15">
      <c r="A67" s="61" t="s">
        <v>169</v>
      </c>
      <c r="B67" s="61" t="s">
        <v>27</v>
      </c>
      <c r="C67" s="98">
        <v>42191</v>
      </c>
      <c r="D67" s="67" t="s">
        <v>278</v>
      </c>
      <c r="E67" s="73" t="s">
        <v>279</v>
      </c>
      <c r="F67" s="105" t="s">
        <v>168</v>
      </c>
      <c r="G67" s="101">
        <v>7976686</v>
      </c>
      <c r="H67" s="102" t="e">
        <f t="shared" si="4"/>
        <v>#VALUE!</v>
      </c>
      <c r="I67" s="58" t="s">
        <v>31</v>
      </c>
      <c r="J67" s="67"/>
    </row>
    <row r="68" spans="1:10" ht="39.950000000000003" customHeight="1" x14ac:dyDescent="0.15">
      <c r="A68" s="61" t="s">
        <v>170</v>
      </c>
      <c r="B68" s="61" t="s">
        <v>27</v>
      </c>
      <c r="C68" s="98">
        <v>42191</v>
      </c>
      <c r="D68" s="67" t="s">
        <v>280</v>
      </c>
      <c r="E68" s="61" t="s">
        <v>281</v>
      </c>
      <c r="F68" s="105" t="s">
        <v>168</v>
      </c>
      <c r="G68" s="101">
        <v>7838303</v>
      </c>
      <c r="H68" s="102" t="e">
        <f t="shared" si="4"/>
        <v>#VALUE!</v>
      </c>
      <c r="I68" s="58" t="s">
        <v>31</v>
      </c>
      <c r="J68" s="67"/>
    </row>
    <row r="69" spans="1:10" ht="39.950000000000003" customHeight="1" x14ac:dyDescent="0.15">
      <c r="A69" s="61" t="s">
        <v>171</v>
      </c>
      <c r="B69" s="61" t="s">
        <v>27</v>
      </c>
      <c r="C69" s="98">
        <v>42192</v>
      </c>
      <c r="D69" s="67" t="s">
        <v>282</v>
      </c>
      <c r="E69" s="73" t="s">
        <v>283</v>
      </c>
      <c r="F69" s="105" t="s">
        <v>168</v>
      </c>
      <c r="G69" s="101">
        <v>7998604</v>
      </c>
      <c r="H69" s="102" t="e">
        <f t="shared" si="4"/>
        <v>#VALUE!</v>
      </c>
      <c r="I69" s="58" t="s">
        <v>31</v>
      </c>
      <c r="J69" s="67"/>
    </row>
    <row r="70" spans="1:10" ht="39.950000000000003" customHeight="1" x14ac:dyDescent="0.15">
      <c r="A70" s="61" t="s">
        <v>172</v>
      </c>
      <c r="B70" s="61" t="s">
        <v>27</v>
      </c>
      <c r="C70" s="98">
        <v>42191</v>
      </c>
      <c r="D70" s="67" t="s">
        <v>284</v>
      </c>
      <c r="E70" s="73" t="s">
        <v>285</v>
      </c>
      <c r="F70" s="105" t="s">
        <v>168</v>
      </c>
      <c r="G70" s="101">
        <v>7954395</v>
      </c>
      <c r="H70" s="102" t="e">
        <f t="shared" si="4"/>
        <v>#VALUE!</v>
      </c>
      <c r="I70" s="58" t="s">
        <v>31</v>
      </c>
      <c r="J70" s="67"/>
    </row>
    <row r="71" spans="1:10" ht="39.950000000000003" customHeight="1" x14ac:dyDescent="0.15">
      <c r="A71" s="61" t="s">
        <v>173</v>
      </c>
      <c r="B71" s="61" t="s">
        <v>27</v>
      </c>
      <c r="C71" s="98">
        <v>42192</v>
      </c>
      <c r="D71" s="67" t="s">
        <v>286</v>
      </c>
      <c r="E71" s="73" t="s">
        <v>287</v>
      </c>
      <c r="F71" s="105" t="s">
        <v>168</v>
      </c>
      <c r="G71" s="101">
        <v>7967801</v>
      </c>
      <c r="H71" s="102" t="e">
        <f t="shared" si="4"/>
        <v>#VALUE!</v>
      </c>
      <c r="I71" s="58" t="s">
        <v>31</v>
      </c>
      <c r="J71" s="67"/>
    </row>
    <row r="72" spans="1:10" ht="39.950000000000003" customHeight="1" x14ac:dyDescent="0.15">
      <c r="A72" s="88" t="s">
        <v>174</v>
      </c>
      <c r="B72" s="61" t="s">
        <v>27</v>
      </c>
      <c r="C72" s="99">
        <v>42192</v>
      </c>
      <c r="D72" s="79" t="s">
        <v>288</v>
      </c>
      <c r="E72" s="111" t="s">
        <v>289</v>
      </c>
      <c r="F72" s="105" t="s">
        <v>168</v>
      </c>
      <c r="G72" s="106">
        <v>7951794</v>
      </c>
      <c r="H72" s="107" t="e">
        <f t="shared" si="4"/>
        <v>#VALUE!</v>
      </c>
      <c r="I72" s="58" t="s">
        <v>31</v>
      </c>
      <c r="J72" s="79"/>
    </row>
    <row r="73" spans="1:10" ht="39.950000000000003" customHeight="1" x14ac:dyDescent="0.15">
      <c r="A73" s="88" t="s">
        <v>175</v>
      </c>
      <c r="B73" s="61" t="s">
        <v>27</v>
      </c>
      <c r="C73" s="99">
        <v>42191</v>
      </c>
      <c r="D73" s="79" t="s">
        <v>290</v>
      </c>
      <c r="E73" s="111" t="s">
        <v>291</v>
      </c>
      <c r="F73" s="105" t="s">
        <v>168</v>
      </c>
      <c r="G73" s="106">
        <v>7915213</v>
      </c>
      <c r="H73" s="107" t="e">
        <f t="shared" si="4"/>
        <v>#VALUE!</v>
      </c>
      <c r="I73" s="58" t="s">
        <v>31</v>
      </c>
      <c r="J73" s="79"/>
    </row>
    <row r="74" spans="1:10" ht="39.950000000000003" customHeight="1" x14ac:dyDescent="0.15">
      <c r="A74" s="88" t="s">
        <v>176</v>
      </c>
      <c r="B74" s="61" t="s">
        <v>27</v>
      </c>
      <c r="C74" s="99">
        <v>42191</v>
      </c>
      <c r="D74" s="79" t="s">
        <v>292</v>
      </c>
      <c r="E74" s="111" t="s">
        <v>293</v>
      </c>
      <c r="F74" s="105" t="s">
        <v>168</v>
      </c>
      <c r="G74" s="106">
        <v>7859222</v>
      </c>
      <c r="H74" s="107" t="e">
        <f t="shared" si="4"/>
        <v>#VALUE!</v>
      </c>
      <c r="I74" s="58" t="s">
        <v>31</v>
      </c>
      <c r="J74" s="79"/>
    </row>
    <row r="75" spans="1:10" ht="39.950000000000003" customHeight="1" x14ac:dyDescent="0.15">
      <c r="A75" s="88" t="s">
        <v>177</v>
      </c>
      <c r="B75" s="61" t="s">
        <v>27</v>
      </c>
      <c r="C75" s="99">
        <v>42191</v>
      </c>
      <c r="D75" s="79" t="s">
        <v>294</v>
      </c>
      <c r="E75" s="111" t="s">
        <v>295</v>
      </c>
      <c r="F75" s="105" t="s">
        <v>168</v>
      </c>
      <c r="G75" s="106">
        <v>7482977</v>
      </c>
      <c r="H75" s="107" t="e">
        <f t="shared" si="4"/>
        <v>#VALUE!</v>
      </c>
      <c r="I75" s="58" t="s">
        <v>31</v>
      </c>
      <c r="J75" s="79"/>
    </row>
    <row r="76" spans="1:10" s="41" customFormat="1" ht="39.950000000000003" customHeight="1" x14ac:dyDescent="0.15">
      <c r="A76" s="54" t="s">
        <v>178</v>
      </c>
      <c r="B76" s="55" t="s">
        <v>27</v>
      </c>
      <c r="C76" s="59">
        <v>42214</v>
      </c>
      <c r="D76" s="56" t="s">
        <v>179</v>
      </c>
      <c r="E76" s="57" t="s">
        <v>261</v>
      </c>
      <c r="F76" s="104">
        <v>18975600</v>
      </c>
      <c r="G76" s="101">
        <v>18943200</v>
      </c>
      <c r="H76" s="103">
        <f>IF(AND(AND(F76&lt;&gt;"",F76&lt;&gt;0),AND(G76&lt;&gt;"",G76&lt;&gt;0)), G76/F76*100,"")</f>
        <v>99.829254410927717</v>
      </c>
      <c r="I76" s="74" t="s">
        <v>31</v>
      </c>
      <c r="J76" s="40"/>
    </row>
    <row r="77" spans="1:10" s="41" customFormat="1" ht="39.950000000000003" customHeight="1" x14ac:dyDescent="0.15">
      <c r="A77" s="54" t="s">
        <v>180</v>
      </c>
      <c r="B77" s="55" t="s">
        <v>27</v>
      </c>
      <c r="C77" s="59">
        <v>42214</v>
      </c>
      <c r="D77" s="56" t="s">
        <v>142</v>
      </c>
      <c r="E77" s="57" t="s">
        <v>242</v>
      </c>
      <c r="F77" s="104">
        <v>15973200</v>
      </c>
      <c r="G77" s="101">
        <v>15876000</v>
      </c>
      <c r="H77" s="102">
        <f t="shared" ref="H77:H82" si="5">IF(AND(AND(F77&lt;&gt;"",F77&lt;&gt;0),AND(G77&lt;&gt;"",G77&lt;&gt;0)), G77/F77*100,"")</f>
        <v>99.391480730223122</v>
      </c>
      <c r="I77" s="58" t="s">
        <v>31</v>
      </c>
      <c r="J77" s="39"/>
    </row>
    <row r="78" spans="1:10" s="41" customFormat="1" ht="39.950000000000003" customHeight="1" x14ac:dyDescent="0.15">
      <c r="A78" s="54" t="s">
        <v>181</v>
      </c>
      <c r="B78" s="55" t="s">
        <v>27</v>
      </c>
      <c r="C78" s="59">
        <v>42214</v>
      </c>
      <c r="D78" s="56" t="s">
        <v>147</v>
      </c>
      <c r="E78" s="57" t="s">
        <v>243</v>
      </c>
      <c r="F78" s="104">
        <v>13975200</v>
      </c>
      <c r="G78" s="101">
        <v>13964400</v>
      </c>
      <c r="H78" s="102">
        <f t="shared" si="5"/>
        <v>99.922720247295203</v>
      </c>
      <c r="I78" s="58" t="s">
        <v>31</v>
      </c>
      <c r="J78" s="39"/>
    </row>
    <row r="79" spans="1:10" s="41" customFormat="1" ht="39.950000000000003" customHeight="1" x14ac:dyDescent="0.15">
      <c r="A79" s="60" t="s">
        <v>182</v>
      </c>
      <c r="B79" s="61" t="s">
        <v>27</v>
      </c>
      <c r="C79" s="59">
        <v>42214</v>
      </c>
      <c r="D79" s="63" t="s">
        <v>183</v>
      </c>
      <c r="E79" s="64" t="s">
        <v>232</v>
      </c>
      <c r="F79" s="101">
        <v>19958400</v>
      </c>
      <c r="G79" s="101">
        <v>19796400</v>
      </c>
      <c r="H79" s="102">
        <f t="shared" si="5"/>
        <v>99.188311688311686</v>
      </c>
      <c r="I79" s="58" t="s">
        <v>31</v>
      </c>
      <c r="J79" s="66"/>
    </row>
    <row r="80" spans="1:10" s="41" customFormat="1" ht="39.950000000000003" customHeight="1" x14ac:dyDescent="0.15">
      <c r="A80" s="61" t="s">
        <v>184</v>
      </c>
      <c r="B80" s="61" t="s">
        <v>27</v>
      </c>
      <c r="C80" s="59">
        <v>42214</v>
      </c>
      <c r="D80" s="67" t="s">
        <v>151</v>
      </c>
      <c r="E80" s="68" t="s">
        <v>233</v>
      </c>
      <c r="F80" s="101">
        <v>9882000</v>
      </c>
      <c r="G80" s="101">
        <v>9828000</v>
      </c>
      <c r="H80" s="102">
        <f t="shared" si="5"/>
        <v>99.453551912568301</v>
      </c>
      <c r="I80" s="58" t="s">
        <v>31</v>
      </c>
      <c r="J80" s="70"/>
    </row>
    <row r="81" spans="1:10" s="41" customFormat="1" ht="39.950000000000003" customHeight="1" x14ac:dyDescent="0.15">
      <c r="A81" s="61" t="s">
        <v>185</v>
      </c>
      <c r="B81" s="61" t="s">
        <v>27</v>
      </c>
      <c r="C81" s="59">
        <v>42214</v>
      </c>
      <c r="D81" s="67" t="s">
        <v>186</v>
      </c>
      <c r="E81" s="68" t="s">
        <v>249</v>
      </c>
      <c r="F81" s="101">
        <v>2999000</v>
      </c>
      <c r="G81" s="101">
        <v>2970000</v>
      </c>
      <c r="H81" s="102">
        <f t="shared" si="5"/>
        <v>99.033011003667895</v>
      </c>
      <c r="I81" s="58" t="s">
        <v>31</v>
      </c>
      <c r="J81" s="70"/>
    </row>
    <row r="82" spans="1:10" s="41" customFormat="1" ht="39.950000000000003" customHeight="1" x14ac:dyDescent="0.15">
      <c r="A82" s="61" t="s">
        <v>187</v>
      </c>
      <c r="B82" s="61" t="s">
        <v>27</v>
      </c>
      <c r="C82" s="59">
        <v>42214</v>
      </c>
      <c r="D82" s="67" t="s">
        <v>141</v>
      </c>
      <c r="E82" s="68" t="s">
        <v>250</v>
      </c>
      <c r="F82" s="101">
        <v>4924800</v>
      </c>
      <c r="G82" s="101">
        <v>4914000</v>
      </c>
      <c r="H82" s="102">
        <f t="shared" si="5"/>
        <v>99.780701754385973</v>
      </c>
      <c r="I82" s="58" t="s">
        <v>31</v>
      </c>
      <c r="J82" s="70"/>
    </row>
    <row r="83" spans="1:10" s="41" customFormat="1" ht="39.950000000000003" customHeight="1" x14ac:dyDescent="0.15">
      <c r="A83" s="60" t="s">
        <v>188</v>
      </c>
      <c r="B83" s="61" t="s">
        <v>27</v>
      </c>
      <c r="C83" s="59">
        <v>42214</v>
      </c>
      <c r="D83" s="63" t="s">
        <v>189</v>
      </c>
      <c r="E83" s="71" t="s">
        <v>251</v>
      </c>
      <c r="F83" s="101">
        <v>10987000</v>
      </c>
      <c r="G83" s="101">
        <v>10960920</v>
      </c>
      <c r="H83" s="103">
        <f>IF(AND(AND(F83&lt;&gt;"",F83&lt;&gt;0),AND(G83&lt;&gt;"",G83&lt;&gt;0)), G83/F83*100,"")</f>
        <v>99.762628561026673</v>
      </c>
      <c r="I83" s="58" t="s">
        <v>31</v>
      </c>
      <c r="J83" s="72"/>
    </row>
    <row r="84" spans="1:10" ht="39.950000000000003" customHeight="1" x14ac:dyDescent="0.15">
      <c r="A84" s="61" t="s">
        <v>190</v>
      </c>
      <c r="B84" s="61" t="s">
        <v>27</v>
      </c>
      <c r="C84" s="59">
        <v>42214</v>
      </c>
      <c r="D84" s="67" t="s">
        <v>191</v>
      </c>
      <c r="E84" s="73" t="s">
        <v>252</v>
      </c>
      <c r="F84" s="101">
        <v>9982000</v>
      </c>
      <c r="G84" s="101">
        <v>9936000</v>
      </c>
      <c r="H84" s="102">
        <f>IF(AND(AND(F84&lt;&gt;"",F84&lt;&gt;0),AND(G84&lt;&gt;"",G84&lt;&gt;0)), G84/F84*100,"")</f>
        <v>99.539170506912441</v>
      </c>
      <c r="I84" s="58" t="s">
        <v>31</v>
      </c>
      <c r="J84" s="67"/>
    </row>
    <row r="85" spans="1:10" ht="39.950000000000003" customHeight="1" x14ac:dyDescent="0.15">
      <c r="A85" s="61" t="s">
        <v>192</v>
      </c>
      <c r="B85" s="61" t="s">
        <v>27</v>
      </c>
      <c r="C85" s="59">
        <v>42214</v>
      </c>
      <c r="D85" s="67" t="s">
        <v>265</v>
      </c>
      <c r="E85" s="73" t="s">
        <v>296</v>
      </c>
      <c r="F85" s="101">
        <v>8974800</v>
      </c>
      <c r="G85" s="101">
        <v>8964000</v>
      </c>
      <c r="H85" s="102">
        <f t="shared" ref="H85:H92" si="6">IF(AND(AND(F85&lt;&gt;"",F85&lt;&gt;0),AND(G85&lt;&gt;"",G85&lt;&gt;0)), G85/F85*100,"")</f>
        <v>99.879663056558371</v>
      </c>
      <c r="I85" s="58" t="s">
        <v>31</v>
      </c>
      <c r="J85" s="67"/>
    </row>
    <row r="86" spans="1:10" ht="39.950000000000003" customHeight="1" x14ac:dyDescent="0.15">
      <c r="A86" s="61" t="s">
        <v>193</v>
      </c>
      <c r="B86" s="61" t="s">
        <v>27</v>
      </c>
      <c r="C86" s="59">
        <v>42214</v>
      </c>
      <c r="D86" s="67" t="s">
        <v>151</v>
      </c>
      <c r="E86" s="73" t="s">
        <v>234</v>
      </c>
      <c r="F86" s="101">
        <v>9990000</v>
      </c>
      <c r="G86" s="101">
        <v>9990000</v>
      </c>
      <c r="H86" s="102">
        <f t="shared" si="6"/>
        <v>100</v>
      </c>
      <c r="I86" s="58" t="s">
        <v>31</v>
      </c>
      <c r="J86" s="67"/>
    </row>
    <row r="87" spans="1:10" ht="39.950000000000003" customHeight="1" x14ac:dyDescent="0.15">
      <c r="A87" s="61" t="s">
        <v>194</v>
      </c>
      <c r="B87" s="61" t="s">
        <v>27</v>
      </c>
      <c r="C87" s="59">
        <v>42214</v>
      </c>
      <c r="D87" s="67" t="s">
        <v>195</v>
      </c>
      <c r="E87" s="61" t="s">
        <v>235</v>
      </c>
      <c r="F87" s="101">
        <v>14990400</v>
      </c>
      <c r="G87" s="101">
        <v>14990400</v>
      </c>
      <c r="H87" s="102">
        <f t="shared" si="6"/>
        <v>100</v>
      </c>
      <c r="I87" s="58" t="s">
        <v>31</v>
      </c>
      <c r="J87" s="67"/>
    </row>
    <row r="88" spans="1:10" ht="39.950000000000003" customHeight="1" x14ac:dyDescent="0.15">
      <c r="A88" s="61" t="s">
        <v>196</v>
      </c>
      <c r="B88" s="61" t="s">
        <v>27</v>
      </c>
      <c r="C88" s="59">
        <v>42214</v>
      </c>
      <c r="D88" s="67" t="s">
        <v>197</v>
      </c>
      <c r="E88" s="73" t="s">
        <v>236</v>
      </c>
      <c r="F88" s="101">
        <v>7992000</v>
      </c>
      <c r="G88" s="101">
        <v>7992000</v>
      </c>
      <c r="H88" s="102">
        <f t="shared" si="6"/>
        <v>100</v>
      </c>
      <c r="I88" s="58" t="s">
        <v>31</v>
      </c>
      <c r="J88" s="67"/>
    </row>
    <row r="89" spans="1:10" ht="39.950000000000003" customHeight="1" x14ac:dyDescent="0.15">
      <c r="A89" s="60" t="s">
        <v>198</v>
      </c>
      <c r="B89" s="61" t="s">
        <v>27</v>
      </c>
      <c r="C89" s="59">
        <v>42214</v>
      </c>
      <c r="D89" s="63" t="s">
        <v>199</v>
      </c>
      <c r="E89" s="71" t="s">
        <v>237</v>
      </c>
      <c r="F89" s="101">
        <v>9925200</v>
      </c>
      <c r="G89" s="101">
        <v>9925200</v>
      </c>
      <c r="H89" s="102">
        <f t="shared" si="6"/>
        <v>100</v>
      </c>
      <c r="I89" s="58" t="s">
        <v>31</v>
      </c>
      <c r="J89" s="72"/>
    </row>
    <row r="90" spans="1:10" ht="39.950000000000003" customHeight="1" x14ac:dyDescent="0.15">
      <c r="A90" s="61" t="s">
        <v>200</v>
      </c>
      <c r="B90" s="61" t="s">
        <v>201</v>
      </c>
      <c r="C90" s="98">
        <v>42277</v>
      </c>
      <c r="D90" s="24" t="s">
        <v>202</v>
      </c>
      <c r="E90" s="73" t="s">
        <v>244</v>
      </c>
      <c r="F90" s="101">
        <v>48654000</v>
      </c>
      <c r="G90" s="101">
        <v>48600000</v>
      </c>
      <c r="H90" s="102">
        <f t="shared" si="6"/>
        <v>99.88901220865705</v>
      </c>
      <c r="I90" s="58" t="s">
        <v>31</v>
      </c>
      <c r="J90" s="67"/>
    </row>
    <row r="91" spans="1:10" ht="39.950000000000003" customHeight="1" x14ac:dyDescent="0.15">
      <c r="A91" s="61" t="s">
        <v>203</v>
      </c>
      <c r="B91" s="61" t="s">
        <v>201</v>
      </c>
      <c r="C91" s="98">
        <v>42338</v>
      </c>
      <c r="D91" s="100" t="s">
        <v>204</v>
      </c>
      <c r="E91" s="73" t="s">
        <v>303</v>
      </c>
      <c r="F91" s="101">
        <v>8996400</v>
      </c>
      <c r="G91" s="101">
        <v>8996400</v>
      </c>
      <c r="H91" s="102">
        <f t="shared" si="6"/>
        <v>100</v>
      </c>
      <c r="I91" s="58" t="s">
        <v>31</v>
      </c>
      <c r="J91" s="67"/>
    </row>
    <row r="92" spans="1:10" ht="39.950000000000003" customHeight="1" x14ac:dyDescent="0.15">
      <c r="A92" s="61" t="s">
        <v>206</v>
      </c>
      <c r="B92" s="61" t="s">
        <v>201</v>
      </c>
      <c r="C92" s="98">
        <v>42394</v>
      </c>
      <c r="D92" s="67" t="s">
        <v>207</v>
      </c>
      <c r="E92" s="73" t="s">
        <v>302</v>
      </c>
      <c r="F92" s="101">
        <v>7992000</v>
      </c>
      <c r="G92" s="101">
        <v>7986600</v>
      </c>
      <c r="H92" s="102">
        <f t="shared" si="6"/>
        <v>99.932432432432421</v>
      </c>
      <c r="I92" s="58" t="s">
        <v>31</v>
      </c>
      <c r="J92" s="67"/>
    </row>
    <row r="93" spans="1:10" ht="39" customHeight="1" x14ac:dyDescent="0.15">
      <c r="A93" s="75"/>
      <c r="B93" s="88"/>
      <c r="C93" s="76"/>
      <c r="D93" s="77"/>
      <c r="E93" s="111"/>
      <c r="F93" s="109"/>
      <c r="G93" s="109"/>
      <c r="H93" s="102"/>
      <c r="I93" s="77"/>
      <c r="J93" s="79"/>
    </row>
    <row r="94" spans="1:10" ht="39" customHeight="1" x14ac:dyDescent="0.15">
      <c r="A94" s="75"/>
      <c r="B94" s="88"/>
      <c r="C94" s="76"/>
      <c r="D94" s="77"/>
      <c r="E94" s="111"/>
      <c r="F94" s="109"/>
      <c r="G94" s="109"/>
      <c r="H94" s="102"/>
      <c r="I94" s="77"/>
      <c r="J94" s="79"/>
    </row>
    <row r="95" spans="1:10" ht="39" customHeight="1" x14ac:dyDescent="0.15">
      <c r="A95" s="75"/>
      <c r="B95" s="88"/>
      <c r="C95" s="76"/>
      <c r="D95" s="77"/>
      <c r="E95" s="111"/>
      <c r="F95" s="109"/>
      <c r="G95" s="109"/>
      <c r="H95" s="102"/>
      <c r="I95" s="77"/>
      <c r="J95" s="79"/>
    </row>
    <row r="96" spans="1:10" ht="39" customHeight="1" x14ac:dyDescent="0.15">
      <c r="A96" s="75"/>
      <c r="B96" s="88"/>
      <c r="C96" s="76"/>
      <c r="D96" s="77"/>
      <c r="E96" s="111"/>
      <c r="F96" s="109"/>
      <c r="G96" s="109"/>
      <c r="H96" s="102"/>
      <c r="I96" s="77"/>
      <c r="J96" s="79"/>
    </row>
    <row r="97" spans="1:10" ht="39" customHeight="1" x14ac:dyDescent="0.15">
      <c r="A97" s="75"/>
      <c r="B97" s="88"/>
      <c r="C97" s="76"/>
      <c r="D97" s="77"/>
      <c r="E97" s="111"/>
      <c r="F97" s="109"/>
      <c r="G97" s="109"/>
      <c r="H97" s="108"/>
      <c r="I97" s="77"/>
      <c r="J97" s="79"/>
    </row>
    <row r="98" spans="1:10" ht="39" customHeight="1" x14ac:dyDescent="0.15">
      <c r="A98" s="75"/>
      <c r="B98" s="88"/>
      <c r="C98" s="76"/>
      <c r="D98" s="77"/>
      <c r="E98" s="111"/>
      <c r="F98" s="109"/>
      <c r="G98" s="109"/>
      <c r="H98" s="108"/>
      <c r="I98" s="77"/>
      <c r="J98" s="79"/>
    </row>
    <row r="99" spans="1:10" ht="39" customHeight="1" x14ac:dyDescent="0.15">
      <c r="A99" s="75"/>
      <c r="B99" s="88"/>
      <c r="C99" s="76"/>
      <c r="D99" s="77"/>
      <c r="E99" s="111"/>
      <c r="F99" s="97"/>
      <c r="G99" s="97"/>
      <c r="H99" s="93"/>
      <c r="I99" s="77"/>
      <c r="J99" s="79"/>
    </row>
    <row r="100" spans="1:10" ht="39" customHeight="1" x14ac:dyDescent="0.15">
      <c r="A100" s="75"/>
      <c r="B100" s="88"/>
      <c r="C100" s="76"/>
      <c r="D100" s="77"/>
      <c r="E100" s="111"/>
      <c r="F100" s="97"/>
      <c r="G100" s="97"/>
      <c r="H100" s="93"/>
      <c r="I100" s="77"/>
      <c r="J100" s="79"/>
    </row>
    <row r="101" spans="1:10" ht="39.950000000000003" customHeight="1" x14ac:dyDescent="0.15">
      <c r="A101" s="75"/>
      <c r="B101" s="88"/>
      <c r="C101" s="76"/>
      <c r="D101" s="77"/>
      <c r="E101" s="111"/>
      <c r="F101" s="97"/>
      <c r="G101" s="97"/>
      <c r="H101" s="93"/>
      <c r="I101" s="77"/>
      <c r="J101" s="79"/>
    </row>
    <row r="102" spans="1:10" ht="39.950000000000003" customHeight="1" x14ac:dyDescent="0.15">
      <c r="A102" s="75"/>
      <c r="B102" s="88"/>
      <c r="C102" s="76"/>
      <c r="D102" s="77"/>
      <c r="E102" s="111"/>
      <c r="F102" s="97"/>
      <c r="G102" s="97"/>
      <c r="H102" s="93"/>
      <c r="I102" s="77"/>
      <c r="J102" s="79"/>
    </row>
    <row r="103" spans="1:10" ht="39.950000000000003" customHeight="1" x14ac:dyDescent="0.15">
      <c r="A103" s="75"/>
      <c r="B103" s="88"/>
      <c r="C103" s="76"/>
      <c r="D103" s="77"/>
      <c r="E103" s="111"/>
      <c r="F103" s="97"/>
      <c r="G103" s="97"/>
      <c r="H103" s="93"/>
      <c r="I103" s="77"/>
      <c r="J103" s="79"/>
    </row>
    <row r="104" spans="1:10" ht="39.950000000000003" customHeight="1" x14ac:dyDescent="0.15">
      <c r="A104" s="75"/>
      <c r="B104" s="88"/>
      <c r="C104" s="76"/>
      <c r="D104" s="77"/>
      <c r="E104" s="111"/>
      <c r="F104" s="97"/>
      <c r="G104" s="97"/>
      <c r="H104" s="93"/>
      <c r="I104" s="77"/>
      <c r="J104" s="79"/>
    </row>
    <row r="105" spans="1:10" ht="39.950000000000003" customHeight="1" x14ac:dyDescent="0.15">
      <c r="A105" s="75"/>
      <c r="B105" s="88"/>
      <c r="C105" s="76"/>
      <c r="D105" s="77"/>
      <c r="E105" s="111"/>
      <c r="F105" s="97"/>
      <c r="G105" s="97"/>
      <c r="H105" s="93" t="str">
        <f t="shared" si="4"/>
        <v/>
      </c>
      <c r="I105" s="77"/>
      <c r="J105" s="79"/>
    </row>
    <row r="106" spans="1:10" ht="39.950000000000003" customHeight="1" x14ac:dyDescent="0.15">
      <c r="A106" s="75"/>
      <c r="B106" s="88"/>
      <c r="C106" s="76"/>
      <c r="D106" s="77"/>
      <c r="E106" s="111"/>
      <c r="F106" s="97"/>
      <c r="G106" s="97"/>
      <c r="H106" s="93" t="str">
        <f t="shared" si="4"/>
        <v/>
      </c>
      <c r="I106" s="77"/>
      <c r="J106" s="79"/>
    </row>
    <row r="107" spans="1:10" ht="39.950000000000003" customHeight="1" x14ac:dyDescent="0.15">
      <c r="A107" s="75"/>
      <c r="B107" s="88"/>
      <c r="C107" s="76"/>
      <c r="D107" s="77"/>
      <c r="E107" s="78"/>
      <c r="F107" s="97"/>
      <c r="G107" s="97"/>
      <c r="H107" s="93" t="str">
        <f t="shared" si="4"/>
        <v/>
      </c>
      <c r="I107" s="77"/>
      <c r="J107" s="79"/>
    </row>
    <row r="108" spans="1:10" ht="39.950000000000003" customHeight="1" x14ac:dyDescent="0.15">
      <c r="A108" s="75"/>
      <c r="B108" s="88"/>
      <c r="C108" s="76"/>
      <c r="D108" s="77"/>
      <c r="E108" s="78"/>
      <c r="F108" s="97"/>
      <c r="G108" s="97"/>
      <c r="H108" s="93" t="str">
        <f t="shared" si="4"/>
        <v/>
      </c>
      <c r="I108" s="77"/>
      <c r="J108" s="79"/>
    </row>
    <row r="109" spans="1:10" ht="39.950000000000003" customHeight="1" x14ac:dyDescent="0.15">
      <c r="A109" s="75"/>
      <c r="B109" s="88"/>
      <c r="C109" s="76"/>
      <c r="D109" s="77"/>
      <c r="E109" s="78"/>
      <c r="F109" s="97"/>
      <c r="G109" s="97"/>
      <c r="H109" s="93" t="str">
        <f t="shared" si="4"/>
        <v/>
      </c>
      <c r="I109" s="77"/>
      <c r="J109" s="79"/>
    </row>
    <row r="110" spans="1:10" ht="39.950000000000003" customHeight="1" x14ac:dyDescent="0.15">
      <c r="A110" s="75"/>
      <c r="B110" s="88"/>
      <c r="C110" s="76"/>
      <c r="D110" s="77"/>
      <c r="E110" s="78"/>
      <c r="F110" s="97"/>
      <c r="G110" s="97"/>
      <c r="H110" s="93" t="str">
        <f t="shared" si="4"/>
        <v/>
      </c>
      <c r="I110" s="77"/>
      <c r="J110" s="79"/>
    </row>
    <row r="111" spans="1:10" ht="39.950000000000003" customHeight="1" x14ac:dyDescent="0.15">
      <c r="A111" s="75"/>
      <c r="B111" s="88"/>
      <c r="C111" s="76"/>
      <c r="D111" s="77"/>
      <c r="E111" s="78"/>
      <c r="F111" s="97"/>
      <c r="G111" s="97"/>
      <c r="H111" s="93" t="str">
        <f t="shared" si="4"/>
        <v/>
      </c>
      <c r="I111" s="77"/>
      <c r="J111" s="79"/>
    </row>
    <row r="112" spans="1:10" ht="39.950000000000003" customHeight="1" x14ac:dyDescent="0.15">
      <c r="B112" s="89"/>
      <c r="F112" s="110"/>
      <c r="G112" s="110"/>
      <c r="H112" s="93" t="str">
        <f t="shared" si="4"/>
        <v/>
      </c>
    </row>
    <row r="113" spans="2:8" ht="39.950000000000003" customHeight="1" x14ac:dyDescent="0.15">
      <c r="B113" s="89"/>
      <c r="F113" s="110"/>
      <c r="G113" s="110"/>
      <c r="H113" s="93" t="str">
        <f t="shared" si="4"/>
        <v/>
      </c>
    </row>
    <row r="114" spans="2:8" ht="39.950000000000003" customHeight="1" x14ac:dyDescent="0.15">
      <c r="B114" s="89"/>
      <c r="F114" s="110"/>
      <c r="G114" s="110"/>
      <c r="H114" s="93" t="str">
        <f t="shared" si="4"/>
        <v/>
      </c>
    </row>
    <row r="115" spans="2:8" ht="39.950000000000003" customHeight="1" x14ac:dyDescent="0.15">
      <c r="B115" s="89"/>
      <c r="F115" s="110"/>
      <c r="G115" s="110"/>
      <c r="H115" s="93" t="str">
        <f t="shared" si="4"/>
        <v/>
      </c>
    </row>
    <row r="116" spans="2:8" ht="39.950000000000003" customHeight="1" x14ac:dyDescent="0.15">
      <c r="F116" s="110"/>
      <c r="G116" s="110"/>
      <c r="H116" s="93" t="str">
        <f t="shared" si="4"/>
        <v/>
      </c>
    </row>
    <row r="117" spans="2:8" ht="39.950000000000003" customHeight="1" x14ac:dyDescent="0.15">
      <c r="F117" s="110"/>
      <c r="G117" s="110"/>
      <c r="H117" s="93" t="str">
        <f t="shared" si="4"/>
        <v/>
      </c>
    </row>
    <row r="118" spans="2:8" ht="39.950000000000003" customHeight="1" x14ac:dyDescent="0.15">
      <c r="F118" s="110"/>
      <c r="G118" s="110"/>
      <c r="H118" s="93" t="str">
        <f t="shared" si="4"/>
        <v/>
      </c>
    </row>
    <row r="119" spans="2:8" ht="39.950000000000003" customHeight="1" x14ac:dyDescent="0.15">
      <c r="F119" s="110"/>
      <c r="G119" s="110"/>
      <c r="H119" s="93" t="str">
        <f t="shared" si="4"/>
        <v/>
      </c>
    </row>
    <row r="120" spans="2:8" ht="39.950000000000003" customHeight="1" x14ac:dyDescent="0.15">
      <c r="F120" s="110"/>
      <c r="G120" s="110"/>
      <c r="H120" s="93" t="str">
        <f t="shared" si="4"/>
        <v/>
      </c>
    </row>
    <row r="121" spans="2:8" ht="39.950000000000003" customHeight="1" x14ac:dyDescent="0.15">
      <c r="F121" s="110"/>
      <c r="G121" s="110"/>
      <c r="H121" s="93" t="str">
        <f t="shared" si="4"/>
        <v/>
      </c>
    </row>
    <row r="122" spans="2:8" ht="39.950000000000003" customHeight="1" x14ac:dyDescent="0.15">
      <c r="F122" s="110"/>
      <c r="G122" s="110"/>
      <c r="H122" s="93" t="str">
        <f t="shared" si="4"/>
        <v/>
      </c>
    </row>
    <row r="123" spans="2:8" ht="39.950000000000003" customHeight="1" x14ac:dyDescent="0.15">
      <c r="F123" s="110"/>
      <c r="G123" s="110"/>
      <c r="H123" s="93" t="str">
        <f t="shared" si="4"/>
        <v/>
      </c>
    </row>
    <row r="124" spans="2:8" ht="39.950000000000003" customHeight="1" x14ac:dyDescent="0.15">
      <c r="F124" s="110"/>
      <c r="G124" s="110"/>
      <c r="H124" s="93" t="str">
        <f t="shared" si="4"/>
        <v/>
      </c>
    </row>
    <row r="125" spans="2:8" ht="39.950000000000003" customHeight="1" x14ac:dyDescent="0.15">
      <c r="F125" s="110"/>
      <c r="G125" s="110"/>
      <c r="H125" s="93" t="str">
        <f t="shared" si="4"/>
        <v/>
      </c>
    </row>
    <row r="126" spans="2:8" ht="39.950000000000003" customHeight="1" x14ac:dyDescent="0.15">
      <c r="F126" s="110"/>
      <c r="G126" s="110"/>
      <c r="H126" s="93" t="str">
        <f t="shared" si="4"/>
        <v/>
      </c>
    </row>
    <row r="127" spans="2:8" ht="39.950000000000003" customHeight="1" x14ac:dyDescent="0.15">
      <c r="F127" s="110"/>
      <c r="G127" s="110"/>
      <c r="H127" s="93" t="str">
        <f t="shared" si="4"/>
        <v/>
      </c>
    </row>
    <row r="128" spans="2:8" ht="39.950000000000003" customHeight="1" x14ac:dyDescent="0.15">
      <c r="F128" s="110"/>
      <c r="G128" s="110"/>
      <c r="H128" s="93" t="str">
        <f t="shared" si="4"/>
        <v/>
      </c>
    </row>
    <row r="129" spans="6:8" ht="39.950000000000003" customHeight="1" x14ac:dyDescent="0.15">
      <c r="F129" s="110"/>
      <c r="G129" s="110"/>
      <c r="H129" s="93" t="str">
        <f t="shared" ref="H129:H153" si="7">IF(AND(AND(F129&lt;&gt;"",F129&lt;&gt;0),AND(G129&lt;&gt;"",G129&lt;&gt;0)), G129/F129*100,"")</f>
        <v/>
      </c>
    </row>
    <row r="130" spans="6:8" ht="39.950000000000003" customHeight="1" x14ac:dyDescent="0.15">
      <c r="F130" s="110"/>
      <c r="G130" s="110"/>
      <c r="H130" s="93" t="str">
        <f t="shared" si="7"/>
        <v/>
      </c>
    </row>
    <row r="131" spans="6:8" ht="39.950000000000003" customHeight="1" x14ac:dyDescent="0.15">
      <c r="F131" s="110"/>
      <c r="G131" s="110"/>
      <c r="H131" s="93" t="str">
        <f t="shared" si="7"/>
        <v/>
      </c>
    </row>
    <row r="132" spans="6:8" ht="39.950000000000003" customHeight="1" x14ac:dyDescent="0.15">
      <c r="F132" s="110"/>
      <c r="G132" s="110"/>
      <c r="H132" s="93" t="str">
        <f t="shared" si="7"/>
        <v/>
      </c>
    </row>
    <row r="133" spans="6:8" ht="39.950000000000003" customHeight="1" x14ac:dyDescent="0.15">
      <c r="F133" s="110"/>
      <c r="G133" s="110"/>
      <c r="H133" s="93" t="str">
        <f t="shared" si="7"/>
        <v/>
      </c>
    </row>
    <row r="134" spans="6:8" ht="39.950000000000003" customHeight="1" x14ac:dyDescent="0.15">
      <c r="F134" s="110"/>
      <c r="G134" s="110"/>
      <c r="H134" s="93" t="str">
        <f t="shared" si="7"/>
        <v/>
      </c>
    </row>
    <row r="135" spans="6:8" ht="39.950000000000003" customHeight="1" x14ac:dyDescent="0.15">
      <c r="F135" s="110"/>
      <c r="G135" s="110"/>
      <c r="H135" s="93" t="str">
        <f t="shared" si="7"/>
        <v/>
      </c>
    </row>
    <row r="136" spans="6:8" ht="39.950000000000003" customHeight="1" x14ac:dyDescent="0.15">
      <c r="F136" s="110"/>
      <c r="G136" s="110"/>
      <c r="H136" s="93" t="str">
        <f t="shared" si="7"/>
        <v/>
      </c>
    </row>
    <row r="137" spans="6:8" ht="39.950000000000003" customHeight="1" x14ac:dyDescent="0.15">
      <c r="F137" s="110"/>
      <c r="G137" s="110"/>
      <c r="H137" s="93" t="str">
        <f t="shared" si="7"/>
        <v/>
      </c>
    </row>
    <row r="138" spans="6:8" ht="39.950000000000003" customHeight="1" x14ac:dyDescent="0.15">
      <c r="F138" s="110"/>
      <c r="G138" s="110"/>
      <c r="H138" s="93" t="str">
        <f t="shared" si="7"/>
        <v/>
      </c>
    </row>
    <row r="139" spans="6:8" ht="39.950000000000003" customHeight="1" x14ac:dyDescent="0.15">
      <c r="F139" s="110"/>
      <c r="G139" s="110"/>
      <c r="H139" s="93" t="str">
        <f t="shared" si="7"/>
        <v/>
      </c>
    </row>
    <row r="140" spans="6:8" ht="39.950000000000003" customHeight="1" x14ac:dyDescent="0.15">
      <c r="H140" s="93" t="str">
        <f t="shared" si="7"/>
        <v/>
      </c>
    </row>
    <row r="141" spans="6:8" ht="39.950000000000003" customHeight="1" x14ac:dyDescent="0.15">
      <c r="H141" s="93" t="str">
        <f t="shared" si="7"/>
        <v/>
      </c>
    </row>
    <row r="142" spans="6:8" ht="39.950000000000003" customHeight="1" x14ac:dyDescent="0.15">
      <c r="H142" s="93" t="str">
        <f t="shared" si="7"/>
        <v/>
      </c>
    </row>
    <row r="143" spans="6:8" ht="39.950000000000003" customHeight="1" x14ac:dyDescent="0.15">
      <c r="H143" s="93" t="str">
        <f t="shared" si="7"/>
        <v/>
      </c>
    </row>
    <row r="144" spans="6:8" ht="39.950000000000003" customHeight="1" x14ac:dyDescent="0.15">
      <c r="H144" s="93" t="str">
        <f t="shared" si="7"/>
        <v/>
      </c>
    </row>
    <row r="145" spans="8:8" ht="39.950000000000003" customHeight="1" x14ac:dyDescent="0.15">
      <c r="H145" s="93" t="str">
        <f t="shared" si="7"/>
        <v/>
      </c>
    </row>
    <row r="146" spans="8:8" ht="39.950000000000003" customHeight="1" x14ac:dyDescent="0.15">
      <c r="H146" s="93" t="str">
        <f t="shared" si="7"/>
        <v/>
      </c>
    </row>
    <row r="147" spans="8:8" ht="39.950000000000003" customHeight="1" x14ac:dyDescent="0.15">
      <c r="H147" s="93" t="str">
        <f t="shared" si="7"/>
        <v/>
      </c>
    </row>
    <row r="148" spans="8:8" ht="39.950000000000003" customHeight="1" x14ac:dyDescent="0.15">
      <c r="H148" s="93" t="str">
        <f t="shared" si="7"/>
        <v/>
      </c>
    </row>
    <row r="149" spans="8:8" ht="39.950000000000003" customHeight="1" x14ac:dyDescent="0.15">
      <c r="H149" s="93" t="str">
        <f t="shared" si="7"/>
        <v/>
      </c>
    </row>
    <row r="150" spans="8:8" ht="39.950000000000003" customHeight="1" x14ac:dyDescent="0.15">
      <c r="H150" s="93" t="str">
        <f t="shared" si="7"/>
        <v/>
      </c>
    </row>
    <row r="151" spans="8:8" ht="39.950000000000003" customHeight="1" x14ac:dyDescent="0.15">
      <c r="H151" s="93" t="str">
        <f t="shared" si="7"/>
        <v/>
      </c>
    </row>
    <row r="152" spans="8:8" ht="39.950000000000003" customHeight="1" x14ac:dyDescent="0.15">
      <c r="H152" s="93" t="str">
        <f t="shared" si="7"/>
        <v/>
      </c>
    </row>
    <row r="153" spans="8:8" ht="39.950000000000003" customHeight="1" x14ac:dyDescent="0.15">
      <c r="H153" s="93" t="str">
        <f t="shared" si="7"/>
        <v/>
      </c>
    </row>
    <row r="154" spans="8:8" ht="39.950000000000003" customHeight="1" x14ac:dyDescent="0.15"/>
    <row r="155" spans="8:8" ht="39.950000000000003" customHeight="1" x14ac:dyDescent="0.15"/>
    <row r="156" spans="8:8" ht="39.950000000000003" customHeight="1" x14ac:dyDescent="0.15"/>
    <row r="157" spans="8:8" ht="39.950000000000003" customHeight="1" x14ac:dyDescent="0.15"/>
    <row r="158" spans="8:8" ht="39.950000000000003" customHeight="1" x14ac:dyDescent="0.15"/>
    <row r="159" spans="8:8" ht="39.950000000000003" customHeight="1" x14ac:dyDescent="0.15"/>
    <row r="160" spans="8:8" ht="39.950000000000003" customHeight="1" x14ac:dyDescent="0.15"/>
    <row r="161" ht="39.950000000000003" customHeight="1" x14ac:dyDescent="0.15"/>
    <row r="162" ht="39.950000000000003" customHeight="1" x14ac:dyDescent="0.15"/>
    <row r="163" ht="39.950000000000003" customHeight="1" x14ac:dyDescent="0.15"/>
    <row r="164" ht="39.950000000000003" customHeight="1" x14ac:dyDescent="0.15"/>
    <row r="165" ht="39.950000000000003" customHeight="1" x14ac:dyDescent="0.15"/>
    <row r="166" ht="39.950000000000003" customHeight="1" x14ac:dyDescent="0.15"/>
    <row r="167" ht="39.950000000000003" customHeight="1" x14ac:dyDescent="0.15"/>
    <row r="168" ht="39.950000000000003" customHeight="1" x14ac:dyDescent="0.15"/>
    <row r="169" ht="39.950000000000003" customHeight="1" x14ac:dyDescent="0.15"/>
    <row r="170" ht="39.950000000000003" customHeight="1" x14ac:dyDescent="0.15"/>
    <row r="171" ht="39.950000000000003" customHeight="1" x14ac:dyDescent="0.15"/>
    <row r="172" ht="39.950000000000003" customHeight="1" x14ac:dyDescent="0.15"/>
    <row r="173" ht="39.950000000000003" customHeight="1" x14ac:dyDescent="0.15"/>
    <row r="174" ht="39.950000000000003" customHeight="1" x14ac:dyDescent="0.15"/>
    <row r="175" ht="39.950000000000003" customHeight="1" x14ac:dyDescent="0.15"/>
    <row r="176" ht="39.950000000000003" customHeight="1" x14ac:dyDescent="0.15"/>
    <row r="177" ht="39.950000000000003" customHeight="1" x14ac:dyDescent="0.15"/>
    <row r="178" ht="39.950000000000003" customHeight="1" x14ac:dyDescent="0.15"/>
    <row r="179" ht="39.950000000000003" customHeight="1" x14ac:dyDescent="0.15"/>
    <row r="180" ht="39.950000000000003" customHeight="1" x14ac:dyDescent="0.15"/>
    <row r="181" ht="39.950000000000003" customHeight="1" x14ac:dyDescent="0.15"/>
  </sheetData>
  <autoFilter ref="A1:J21"/>
  <phoneticPr fontId="2"/>
  <dataValidations count="7">
    <dataValidation type="date" operator="greaterThanOrEqual" allowBlank="1" showInputMessage="1" showErrorMessage="1" errorTitle="契約を締結した日" error="正しい日付を入力してください。" sqref="C1 C93:C65541 C72:C75 C31:C64">
      <formula1>38718</formula1>
    </dataValidation>
    <dataValidation type="textLength" operator="lessThanOrEqual" allowBlank="1" showInputMessage="1" showErrorMessage="1" errorTitle="契約の相手方の称号又は名称及び住所" error="256文字以内で入力してください。" sqref="D6 D93:D65541 D72:D75 D31:D64">
      <formula1>256</formula1>
    </dataValidation>
    <dataValidation type="whole" operator="lessThanOrEqual" allowBlank="1" showInputMessage="1" showErrorMessage="1" errorTitle="契約金額" error="正しい数値を入力してください。" sqref="G93:G65541 G72:G75 G31:G64">
      <formula1>999999999999</formula1>
    </dataValidation>
    <dataValidation type="whole" operator="lessThanOrEqual" allowBlank="1" showInputMessage="1" showErrorMessage="1" errorTitle="予定価格" error="正しい数値を入力してください。" sqref="F93:F65541 F31:F64">
      <formula1>999999999999</formula1>
    </dataValidation>
    <dataValidation type="textLength" operator="lessThanOrEqual" allowBlank="1" showInputMessage="1" showErrorMessage="1" errorTitle="備考" error="256文字以内で入力してください。" sqref="I2:I65541">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41">
      <formula1>256</formula1>
    </dataValidation>
    <dataValidation type="textLength" operator="lessThanOrEqual" allowBlank="1" showInputMessage="1" showErrorMessage="1" errorTitle="物品役務等の名称及び数量" error="256文字以内で入力してください。" sqref="A2:A65541">
      <formula1>256</formula1>
    </dataValidation>
  </dataValidations>
  <pageMargins left="0.19685039370078741" right="7.874015748031496E-2" top="0.39370078740157483" bottom="0.19685039370078741" header="0.51181102362204722" footer="0.51181102362204722"/>
  <pageSetup paperSize="9" scale="66" fitToHeight="0" orientation="landscape" horizontalDpi="300" verticalDpi="300" r:id="rId1"/>
  <headerFooter alignWithMargins="0"/>
  <rowBreaks count="4" manualBreakCount="4">
    <brk id="21" max="8" man="1"/>
    <brk id="36" max="8" man="1"/>
    <brk id="55" max="8" man="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zoomScaleNormal="100" workbookViewId="0">
      <selection activeCell="B16" sqref="B16"/>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9" s="9" customFormat="1" ht="36.75" thickBot="1" x14ac:dyDescent="0.2">
      <c r="A1" s="3" t="s">
        <v>24</v>
      </c>
      <c r="B1" s="4" t="s">
        <v>15</v>
      </c>
      <c r="C1" s="5" t="s">
        <v>16</v>
      </c>
      <c r="D1" s="6" t="s">
        <v>17</v>
      </c>
      <c r="E1" s="7" t="s">
        <v>25</v>
      </c>
      <c r="F1" s="6" t="s">
        <v>19</v>
      </c>
      <c r="G1" s="6" t="s">
        <v>20</v>
      </c>
      <c r="H1" s="8" t="s">
        <v>21</v>
      </c>
      <c r="I1" s="6" t="s">
        <v>23</v>
      </c>
    </row>
    <row r="2" spans="1:9" s="9" customFormat="1" ht="12.75" thickTop="1" x14ac:dyDescent="0.15">
      <c r="A2" s="18"/>
      <c r="B2" s="18"/>
      <c r="C2" s="11"/>
      <c r="D2" s="10"/>
      <c r="E2" s="10"/>
      <c r="F2" s="12"/>
      <c r="G2" s="12"/>
      <c r="H2" s="17" t="str">
        <f>IF(AND(AND(F2&lt;&gt;"",F2&lt;&gt;0),AND(G2&lt;&gt;"",G2&lt;&gt;0)), G2/F2*100,"")</f>
        <v/>
      </c>
      <c r="I2" s="10"/>
    </row>
    <row r="3" spans="1:9" s="9" customFormat="1" x14ac:dyDescent="0.15">
      <c r="A3" s="18"/>
      <c r="B3" s="18"/>
      <c r="C3" s="11"/>
      <c r="D3" s="10"/>
      <c r="E3" s="10"/>
      <c r="F3" s="12"/>
      <c r="G3" s="12"/>
      <c r="H3" s="17" t="str">
        <f t="shared" ref="H3:H66" si="0">IF(AND(AND(F3&lt;&gt;"",F3&lt;&gt;0),AND(G3&lt;&gt;"",G3&lt;&gt;0)), G3/F3*100,"")</f>
        <v/>
      </c>
      <c r="I3" s="10"/>
    </row>
    <row r="4" spans="1:9" s="9" customFormat="1" x14ac:dyDescent="0.15">
      <c r="A4" s="18"/>
      <c r="B4" s="18"/>
      <c r="C4" s="11"/>
      <c r="D4" s="10"/>
      <c r="E4" s="10"/>
      <c r="F4" s="12"/>
      <c r="G4" s="12"/>
      <c r="H4" s="17" t="str">
        <f t="shared" si="0"/>
        <v/>
      </c>
      <c r="I4" s="10"/>
    </row>
    <row r="5" spans="1:9" s="9" customFormat="1" x14ac:dyDescent="0.15">
      <c r="A5" s="18"/>
      <c r="B5" s="18"/>
      <c r="C5" s="11"/>
      <c r="D5" s="10"/>
      <c r="E5" s="10"/>
      <c r="F5" s="12"/>
      <c r="G5" s="12"/>
      <c r="H5" s="17" t="str">
        <f t="shared" si="0"/>
        <v/>
      </c>
      <c r="I5" s="10"/>
    </row>
    <row r="6" spans="1:9" s="9" customFormat="1" x14ac:dyDescent="0.15">
      <c r="A6" s="18"/>
      <c r="B6" s="18"/>
      <c r="C6" s="11"/>
      <c r="D6" s="10"/>
      <c r="E6" s="10"/>
      <c r="F6" s="12"/>
      <c r="G6" s="12"/>
      <c r="H6" s="17" t="str">
        <f t="shared" si="0"/>
        <v/>
      </c>
      <c r="I6" s="10"/>
    </row>
    <row r="7" spans="1:9" s="9" customFormat="1" x14ac:dyDescent="0.15">
      <c r="A7" s="18"/>
      <c r="B7" s="18"/>
      <c r="C7" s="11"/>
      <c r="D7" s="10"/>
      <c r="E7" s="10"/>
      <c r="F7" s="12"/>
      <c r="G7" s="12"/>
      <c r="H7" s="17" t="str">
        <f t="shared" si="0"/>
        <v/>
      </c>
      <c r="I7" s="10"/>
    </row>
    <row r="8" spans="1:9" s="9" customFormat="1" x14ac:dyDescent="0.15">
      <c r="A8" s="18"/>
      <c r="B8" s="18"/>
      <c r="C8" s="11"/>
      <c r="D8" s="10"/>
      <c r="E8" s="10"/>
      <c r="F8" s="12"/>
      <c r="G8" s="12"/>
      <c r="H8" s="17" t="str">
        <f t="shared" si="0"/>
        <v/>
      </c>
      <c r="I8" s="10"/>
    </row>
    <row r="9" spans="1:9" s="9" customFormat="1" x14ac:dyDescent="0.15">
      <c r="A9" s="18"/>
      <c r="B9" s="18"/>
      <c r="C9" s="11"/>
      <c r="D9" s="10"/>
      <c r="E9" s="10"/>
      <c r="F9" s="12"/>
      <c r="G9" s="12"/>
      <c r="H9" s="17" t="str">
        <f t="shared" si="0"/>
        <v/>
      </c>
      <c r="I9" s="10"/>
    </row>
    <row r="10" spans="1:9" s="9" customFormat="1" x14ac:dyDescent="0.15">
      <c r="A10" s="18"/>
      <c r="B10" s="18"/>
      <c r="C10" s="11"/>
      <c r="D10" s="10"/>
      <c r="E10" s="10"/>
      <c r="F10" s="12"/>
      <c r="G10" s="12"/>
      <c r="H10" s="17" t="str">
        <f t="shared" si="0"/>
        <v/>
      </c>
      <c r="I10" s="10"/>
    </row>
    <row r="11" spans="1:9" s="9" customFormat="1" x14ac:dyDescent="0.15">
      <c r="A11" s="18"/>
      <c r="B11" s="18"/>
      <c r="C11" s="11"/>
      <c r="D11" s="10"/>
      <c r="E11" s="10"/>
      <c r="F11" s="12"/>
      <c r="G11" s="12"/>
      <c r="H11" s="17" t="str">
        <f t="shared" si="0"/>
        <v/>
      </c>
      <c r="I11" s="10"/>
    </row>
    <row r="12" spans="1:9" s="9" customFormat="1" x14ac:dyDescent="0.15">
      <c r="A12" s="18"/>
      <c r="B12" s="18"/>
      <c r="C12" s="11"/>
      <c r="D12" s="10"/>
      <c r="E12" s="10"/>
      <c r="F12" s="12"/>
      <c r="G12" s="12"/>
      <c r="H12" s="17" t="str">
        <f t="shared" si="0"/>
        <v/>
      </c>
      <c r="I12" s="10"/>
    </row>
    <row r="13" spans="1:9" s="9" customFormat="1" x14ac:dyDescent="0.15">
      <c r="A13" s="18"/>
      <c r="B13" s="18"/>
      <c r="C13" s="11"/>
      <c r="D13" s="10"/>
      <c r="E13" s="10"/>
      <c r="F13" s="12"/>
      <c r="G13" s="12"/>
      <c r="H13" s="17" t="str">
        <f t="shared" si="0"/>
        <v/>
      </c>
      <c r="I13" s="10"/>
    </row>
    <row r="14" spans="1:9" s="9" customFormat="1" x14ac:dyDescent="0.15">
      <c r="A14" s="18"/>
      <c r="B14" s="18"/>
      <c r="C14" s="11"/>
      <c r="D14" s="10"/>
      <c r="E14" s="10"/>
      <c r="F14" s="12"/>
      <c r="G14" s="12"/>
      <c r="H14" s="17" t="str">
        <f t="shared" si="0"/>
        <v/>
      </c>
      <c r="I14" s="10"/>
    </row>
    <row r="15" spans="1:9" s="9" customFormat="1" x14ac:dyDescent="0.15">
      <c r="A15" s="18"/>
      <c r="B15" s="18"/>
      <c r="C15" s="11"/>
      <c r="D15" s="10"/>
      <c r="E15" s="10"/>
      <c r="F15" s="12"/>
      <c r="G15" s="12"/>
      <c r="H15" s="17" t="str">
        <f t="shared" si="0"/>
        <v/>
      </c>
      <c r="I15" s="10"/>
    </row>
    <row r="16" spans="1:9" s="9" customFormat="1" x14ac:dyDescent="0.15">
      <c r="A16" s="18"/>
      <c r="B16" s="18"/>
      <c r="C16" s="11"/>
      <c r="D16" s="10"/>
      <c r="E16" s="10"/>
      <c r="F16" s="12"/>
      <c r="G16" s="12"/>
      <c r="H16" s="17" t="str">
        <f t="shared" si="0"/>
        <v/>
      </c>
      <c r="I16" s="10"/>
    </row>
    <row r="17" spans="1:9" s="9" customFormat="1" x14ac:dyDescent="0.15">
      <c r="A17" s="18"/>
      <c r="B17" s="18"/>
      <c r="C17" s="11"/>
      <c r="D17" s="10"/>
      <c r="E17" s="10"/>
      <c r="F17" s="12"/>
      <c r="G17" s="12"/>
      <c r="H17" s="17" t="str">
        <f t="shared" si="0"/>
        <v/>
      </c>
      <c r="I17" s="10"/>
    </row>
    <row r="18" spans="1:9" s="9" customFormat="1" x14ac:dyDescent="0.15">
      <c r="A18" s="18"/>
      <c r="B18" s="18"/>
      <c r="C18" s="11"/>
      <c r="D18" s="10"/>
      <c r="E18" s="10"/>
      <c r="F18" s="12"/>
      <c r="G18" s="12"/>
      <c r="H18" s="17" t="str">
        <f t="shared" si="0"/>
        <v/>
      </c>
      <c r="I18" s="10"/>
    </row>
    <row r="19" spans="1:9" s="9" customFormat="1" x14ac:dyDescent="0.15">
      <c r="A19" s="18"/>
      <c r="B19" s="18"/>
      <c r="C19" s="11"/>
      <c r="D19" s="10"/>
      <c r="E19" s="10"/>
      <c r="F19" s="12"/>
      <c r="G19" s="12"/>
      <c r="H19" s="17" t="str">
        <f t="shared" si="0"/>
        <v/>
      </c>
      <c r="I19" s="10"/>
    </row>
    <row r="20" spans="1:9" s="9" customFormat="1" x14ac:dyDescent="0.15">
      <c r="A20" s="18"/>
      <c r="B20" s="18"/>
      <c r="C20" s="11"/>
      <c r="D20" s="10"/>
      <c r="E20" s="10"/>
      <c r="F20" s="12"/>
      <c r="G20" s="12"/>
      <c r="H20" s="17" t="str">
        <f t="shared" si="0"/>
        <v/>
      </c>
      <c r="I20" s="10"/>
    </row>
    <row r="21" spans="1:9" s="9" customFormat="1" x14ac:dyDescent="0.15">
      <c r="A21" s="18"/>
      <c r="B21" s="18"/>
      <c r="C21" s="11"/>
      <c r="D21" s="10"/>
      <c r="E21" s="10"/>
      <c r="F21" s="12"/>
      <c r="G21" s="12"/>
      <c r="H21" s="17" t="str">
        <f t="shared" si="0"/>
        <v/>
      </c>
      <c r="I21" s="10"/>
    </row>
    <row r="22" spans="1:9" s="9" customFormat="1" x14ac:dyDescent="0.15">
      <c r="A22" s="18"/>
      <c r="B22" s="18"/>
      <c r="C22" s="11"/>
      <c r="D22" s="10"/>
      <c r="E22" s="10"/>
      <c r="F22" s="12"/>
      <c r="G22" s="12"/>
      <c r="H22" s="17" t="str">
        <f t="shared" si="0"/>
        <v/>
      </c>
      <c r="I22" s="10"/>
    </row>
    <row r="23" spans="1:9" s="9" customFormat="1" x14ac:dyDescent="0.15">
      <c r="A23" s="18"/>
      <c r="B23" s="18"/>
      <c r="C23" s="11"/>
      <c r="D23" s="10"/>
      <c r="E23" s="10"/>
      <c r="F23" s="12"/>
      <c r="G23" s="12"/>
      <c r="H23" s="17" t="str">
        <f t="shared" si="0"/>
        <v/>
      </c>
      <c r="I23" s="10"/>
    </row>
    <row r="24" spans="1:9" s="9" customFormat="1" x14ac:dyDescent="0.15">
      <c r="A24" s="18"/>
      <c r="B24" s="18"/>
      <c r="C24" s="11"/>
      <c r="D24" s="10"/>
      <c r="E24" s="10"/>
      <c r="F24" s="12"/>
      <c r="G24" s="12"/>
      <c r="H24" s="17" t="str">
        <f t="shared" si="0"/>
        <v/>
      </c>
      <c r="I24" s="10"/>
    </row>
    <row r="25" spans="1:9" s="9" customFormat="1" x14ac:dyDescent="0.15">
      <c r="A25" s="18"/>
      <c r="B25" s="18"/>
      <c r="C25" s="11"/>
      <c r="D25" s="10"/>
      <c r="E25" s="10"/>
      <c r="F25" s="12"/>
      <c r="G25" s="12"/>
      <c r="H25" s="17" t="str">
        <f t="shared" si="0"/>
        <v/>
      </c>
      <c r="I25" s="10"/>
    </row>
    <row r="26" spans="1:9" s="9" customFormat="1" x14ac:dyDescent="0.15">
      <c r="A26" s="18"/>
      <c r="B26" s="18"/>
      <c r="C26" s="11"/>
      <c r="D26" s="10"/>
      <c r="E26" s="10"/>
      <c r="F26" s="12"/>
      <c r="G26" s="12"/>
      <c r="H26" s="17" t="str">
        <f t="shared" si="0"/>
        <v/>
      </c>
      <c r="I26" s="10"/>
    </row>
    <row r="27" spans="1:9" s="9" customFormat="1" x14ac:dyDescent="0.15">
      <c r="A27" s="18"/>
      <c r="B27" s="18"/>
      <c r="C27" s="11"/>
      <c r="D27" s="10"/>
      <c r="E27" s="10"/>
      <c r="F27" s="12"/>
      <c r="G27" s="12"/>
      <c r="H27" s="17" t="str">
        <f t="shared" si="0"/>
        <v/>
      </c>
      <c r="I27" s="10"/>
    </row>
    <row r="28" spans="1:9" s="9" customFormat="1" x14ac:dyDescent="0.15">
      <c r="A28" s="18"/>
      <c r="B28" s="18"/>
      <c r="C28" s="11"/>
      <c r="D28" s="10"/>
      <c r="E28" s="10"/>
      <c r="F28" s="12"/>
      <c r="G28" s="12"/>
      <c r="H28" s="17" t="str">
        <f t="shared" si="0"/>
        <v/>
      </c>
      <c r="I28" s="10"/>
    </row>
    <row r="29" spans="1:9" s="9" customFormat="1" x14ac:dyDescent="0.15">
      <c r="A29" s="18"/>
      <c r="B29" s="18"/>
      <c r="C29" s="11"/>
      <c r="D29" s="10"/>
      <c r="E29" s="10"/>
      <c r="F29" s="12"/>
      <c r="G29" s="12"/>
      <c r="H29" s="17" t="str">
        <f t="shared" si="0"/>
        <v/>
      </c>
      <c r="I29" s="10"/>
    </row>
    <row r="30" spans="1:9" s="9" customFormat="1" x14ac:dyDescent="0.15">
      <c r="A30" s="18"/>
      <c r="B30" s="18"/>
      <c r="C30" s="11"/>
      <c r="D30" s="10"/>
      <c r="E30" s="10"/>
      <c r="F30" s="12"/>
      <c r="G30" s="12"/>
      <c r="H30" s="17" t="str">
        <f t="shared" si="0"/>
        <v/>
      </c>
      <c r="I30" s="10"/>
    </row>
    <row r="31" spans="1:9" s="9" customFormat="1" x14ac:dyDescent="0.15">
      <c r="A31" s="18"/>
      <c r="B31" s="18"/>
      <c r="C31" s="11"/>
      <c r="D31" s="10"/>
      <c r="E31" s="10"/>
      <c r="F31" s="12"/>
      <c r="G31" s="12"/>
      <c r="H31" s="17" t="str">
        <f t="shared" si="0"/>
        <v/>
      </c>
      <c r="I31" s="10"/>
    </row>
    <row r="32" spans="1:9" s="9" customFormat="1" x14ac:dyDescent="0.15">
      <c r="A32" s="18"/>
      <c r="B32" s="18"/>
      <c r="C32" s="11"/>
      <c r="D32" s="10"/>
      <c r="E32" s="10"/>
      <c r="F32" s="12"/>
      <c r="G32" s="12"/>
      <c r="H32" s="17" t="str">
        <f t="shared" si="0"/>
        <v/>
      </c>
      <c r="I32" s="10"/>
    </row>
    <row r="33" spans="1:9" s="9" customFormat="1" x14ac:dyDescent="0.15">
      <c r="A33" s="18"/>
      <c r="B33" s="18"/>
      <c r="C33" s="11"/>
      <c r="D33" s="10"/>
      <c r="E33" s="10"/>
      <c r="F33" s="12"/>
      <c r="G33" s="12"/>
      <c r="H33" s="17" t="str">
        <f t="shared" si="0"/>
        <v/>
      </c>
      <c r="I33" s="10"/>
    </row>
    <row r="34" spans="1:9" s="9" customFormat="1" x14ac:dyDescent="0.15">
      <c r="A34" s="18"/>
      <c r="B34" s="18"/>
      <c r="C34" s="11"/>
      <c r="D34" s="10"/>
      <c r="E34" s="10"/>
      <c r="F34" s="12"/>
      <c r="G34" s="12"/>
      <c r="H34" s="17" t="str">
        <f t="shared" si="0"/>
        <v/>
      </c>
      <c r="I34" s="10"/>
    </row>
    <row r="35" spans="1:9" s="9" customFormat="1" x14ac:dyDescent="0.15">
      <c r="A35" s="18"/>
      <c r="B35" s="18"/>
      <c r="C35" s="11"/>
      <c r="D35" s="10"/>
      <c r="E35" s="10"/>
      <c r="F35" s="12"/>
      <c r="G35" s="12"/>
      <c r="H35" s="17" t="str">
        <f t="shared" si="0"/>
        <v/>
      </c>
      <c r="I35" s="10"/>
    </row>
    <row r="36" spans="1:9" s="9" customFormat="1" x14ac:dyDescent="0.15">
      <c r="A36" s="18"/>
      <c r="B36" s="18"/>
      <c r="C36" s="11"/>
      <c r="D36" s="10"/>
      <c r="E36" s="10"/>
      <c r="F36" s="12"/>
      <c r="G36" s="12"/>
      <c r="H36" s="17" t="str">
        <f t="shared" si="0"/>
        <v/>
      </c>
      <c r="I36" s="10"/>
    </row>
    <row r="37" spans="1:9" s="9" customFormat="1" x14ac:dyDescent="0.15">
      <c r="A37" s="18"/>
      <c r="B37" s="18"/>
      <c r="C37" s="11"/>
      <c r="D37" s="10"/>
      <c r="E37" s="10"/>
      <c r="F37" s="12"/>
      <c r="G37" s="12"/>
      <c r="H37" s="17" t="str">
        <f t="shared" si="0"/>
        <v/>
      </c>
      <c r="I37" s="10"/>
    </row>
    <row r="38" spans="1:9" s="9" customFormat="1" x14ac:dyDescent="0.15">
      <c r="A38" s="18"/>
      <c r="B38" s="18"/>
      <c r="C38" s="11"/>
      <c r="D38" s="10"/>
      <c r="E38" s="10"/>
      <c r="F38" s="12"/>
      <c r="G38" s="12"/>
      <c r="H38" s="17" t="str">
        <f t="shared" si="0"/>
        <v/>
      </c>
      <c r="I38" s="10"/>
    </row>
    <row r="39" spans="1:9" s="9" customFormat="1" x14ac:dyDescent="0.15">
      <c r="A39" s="18"/>
      <c r="B39" s="18"/>
      <c r="C39" s="11"/>
      <c r="D39" s="10"/>
      <c r="E39" s="10"/>
      <c r="F39" s="12"/>
      <c r="G39" s="12"/>
      <c r="H39" s="17" t="str">
        <f t="shared" si="0"/>
        <v/>
      </c>
      <c r="I39" s="10"/>
    </row>
    <row r="40" spans="1:9" s="9" customFormat="1" x14ac:dyDescent="0.15">
      <c r="A40" s="18"/>
      <c r="B40" s="18"/>
      <c r="C40" s="11"/>
      <c r="D40" s="10"/>
      <c r="E40" s="10"/>
      <c r="F40" s="12"/>
      <c r="G40" s="12"/>
      <c r="H40" s="17" t="str">
        <f t="shared" si="0"/>
        <v/>
      </c>
      <c r="I40" s="10"/>
    </row>
    <row r="41" spans="1:9" s="9" customFormat="1" x14ac:dyDescent="0.15">
      <c r="A41" s="18"/>
      <c r="B41" s="18"/>
      <c r="C41" s="11"/>
      <c r="D41" s="10"/>
      <c r="E41" s="10"/>
      <c r="F41" s="12"/>
      <c r="G41" s="12"/>
      <c r="H41" s="17" t="str">
        <f t="shared" si="0"/>
        <v/>
      </c>
      <c r="I41" s="10"/>
    </row>
    <row r="42" spans="1:9" s="9" customFormat="1" x14ac:dyDescent="0.15">
      <c r="A42" s="18"/>
      <c r="B42" s="18"/>
      <c r="C42" s="11"/>
      <c r="D42" s="10"/>
      <c r="E42" s="10"/>
      <c r="F42" s="12"/>
      <c r="G42" s="12"/>
      <c r="H42" s="17" t="str">
        <f t="shared" si="0"/>
        <v/>
      </c>
      <c r="I42" s="10"/>
    </row>
    <row r="43" spans="1:9" s="9" customFormat="1" x14ac:dyDescent="0.15">
      <c r="A43" s="18"/>
      <c r="B43" s="18"/>
      <c r="C43" s="11"/>
      <c r="D43" s="10"/>
      <c r="E43" s="10"/>
      <c r="F43" s="12"/>
      <c r="G43" s="12"/>
      <c r="H43" s="17" t="str">
        <f t="shared" si="0"/>
        <v/>
      </c>
      <c r="I43" s="10"/>
    </row>
    <row r="44" spans="1:9" s="9" customFormat="1" x14ac:dyDescent="0.15">
      <c r="A44" s="18"/>
      <c r="B44" s="18"/>
      <c r="C44" s="11"/>
      <c r="D44" s="10"/>
      <c r="E44" s="10"/>
      <c r="F44" s="12"/>
      <c r="G44" s="12"/>
      <c r="H44" s="17" t="str">
        <f t="shared" si="0"/>
        <v/>
      </c>
      <c r="I44" s="10"/>
    </row>
    <row r="45" spans="1:9" s="9" customFormat="1" x14ac:dyDescent="0.15">
      <c r="A45" s="18"/>
      <c r="B45" s="18"/>
      <c r="C45" s="11"/>
      <c r="D45" s="10"/>
      <c r="E45" s="10"/>
      <c r="F45" s="12"/>
      <c r="G45" s="12"/>
      <c r="H45" s="17" t="str">
        <f t="shared" si="0"/>
        <v/>
      </c>
      <c r="I45" s="10"/>
    </row>
    <row r="46" spans="1:9" s="9" customFormat="1" x14ac:dyDescent="0.15">
      <c r="A46" s="18"/>
      <c r="B46" s="18"/>
      <c r="C46" s="11"/>
      <c r="D46" s="10"/>
      <c r="E46" s="10"/>
      <c r="F46" s="12"/>
      <c r="G46" s="12"/>
      <c r="H46" s="17" t="str">
        <f t="shared" si="0"/>
        <v/>
      </c>
      <c r="I46" s="10"/>
    </row>
    <row r="47" spans="1:9" s="9" customFormat="1" x14ac:dyDescent="0.15">
      <c r="A47" s="18"/>
      <c r="B47" s="18"/>
      <c r="C47" s="11"/>
      <c r="D47" s="10"/>
      <c r="E47" s="10"/>
      <c r="F47" s="12"/>
      <c r="G47" s="12"/>
      <c r="H47" s="17" t="str">
        <f t="shared" si="0"/>
        <v/>
      </c>
      <c r="I47" s="10"/>
    </row>
    <row r="48" spans="1:9" s="9" customFormat="1" x14ac:dyDescent="0.15">
      <c r="A48" s="18"/>
      <c r="B48" s="18"/>
      <c r="C48" s="11"/>
      <c r="D48" s="10"/>
      <c r="E48" s="10"/>
      <c r="F48" s="12"/>
      <c r="G48" s="12"/>
      <c r="H48" s="17" t="str">
        <f t="shared" si="0"/>
        <v/>
      </c>
      <c r="I48" s="10"/>
    </row>
    <row r="49" spans="1:9" s="9" customFormat="1" x14ac:dyDescent="0.15">
      <c r="A49" s="18"/>
      <c r="B49" s="18"/>
      <c r="C49" s="11"/>
      <c r="D49" s="10"/>
      <c r="E49" s="10"/>
      <c r="F49" s="12"/>
      <c r="G49" s="12"/>
      <c r="H49" s="17" t="str">
        <f t="shared" si="0"/>
        <v/>
      </c>
      <c r="I49" s="10"/>
    </row>
    <row r="50" spans="1:9" s="9" customFormat="1" x14ac:dyDescent="0.15">
      <c r="A50" s="18"/>
      <c r="B50" s="18"/>
      <c r="C50" s="11"/>
      <c r="D50" s="10"/>
      <c r="E50" s="10"/>
      <c r="F50" s="12"/>
      <c r="G50" s="12"/>
      <c r="H50" s="17" t="str">
        <f t="shared" si="0"/>
        <v/>
      </c>
      <c r="I50" s="10"/>
    </row>
    <row r="51" spans="1:9" s="9" customFormat="1" x14ac:dyDescent="0.15">
      <c r="A51" s="18"/>
      <c r="B51" s="18"/>
      <c r="C51" s="11"/>
      <c r="D51" s="10"/>
      <c r="E51" s="10"/>
      <c r="F51" s="12"/>
      <c r="G51" s="12"/>
      <c r="H51" s="17" t="str">
        <f t="shared" si="0"/>
        <v/>
      </c>
      <c r="I51" s="10"/>
    </row>
    <row r="52" spans="1:9" s="9" customFormat="1" x14ac:dyDescent="0.15">
      <c r="A52" s="18"/>
      <c r="B52" s="18"/>
      <c r="C52" s="11"/>
      <c r="D52" s="10"/>
      <c r="E52" s="10"/>
      <c r="F52" s="12"/>
      <c r="G52" s="12"/>
      <c r="H52" s="17" t="str">
        <f t="shared" si="0"/>
        <v/>
      </c>
      <c r="I52" s="10"/>
    </row>
    <row r="53" spans="1:9" s="9" customFormat="1" x14ac:dyDescent="0.15">
      <c r="A53" s="18"/>
      <c r="B53" s="18"/>
      <c r="C53" s="11"/>
      <c r="D53" s="10"/>
      <c r="E53" s="10"/>
      <c r="F53" s="12"/>
      <c r="G53" s="12"/>
      <c r="H53" s="17" t="str">
        <f t="shared" si="0"/>
        <v/>
      </c>
      <c r="I53" s="10"/>
    </row>
    <row r="54" spans="1:9" s="9" customFormat="1" x14ac:dyDescent="0.15">
      <c r="A54" s="18"/>
      <c r="B54" s="18"/>
      <c r="C54" s="11"/>
      <c r="D54" s="10"/>
      <c r="E54" s="10"/>
      <c r="F54" s="12"/>
      <c r="G54" s="12"/>
      <c r="H54" s="17" t="str">
        <f t="shared" si="0"/>
        <v/>
      </c>
      <c r="I54" s="10"/>
    </row>
    <row r="55" spans="1:9" s="9" customFormat="1" x14ac:dyDescent="0.15">
      <c r="A55" s="18"/>
      <c r="B55" s="18"/>
      <c r="C55" s="11"/>
      <c r="D55" s="10"/>
      <c r="E55" s="10"/>
      <c r="F55" s="12"/>
      <c r="G55" s="12"/>
      <c r="H55" s="17" t="str">
        <f t="shared" si="0"/>
        <v/>
      </c>
      <c r="I55" s="10"/>
    </row>
    <row r="56" spans="1:9" s="9" customFormat="1" x14ac:dyDescent="0.15">
      <c r="A56" s="18"/>
      <c r="B56" s="18"/>
      <c r="C56" s="11"/>
      <c r="D56" s="10"/>
      <c r="E56" s="10"/>
      <c r="F56" s="12"/>
      <c r="G56" s="12"/>
      <c r="H56" s="17" t="str">
        <f t="shared" si="0"/>
        <v/>
      </c>
      <c r="I56" s="10"/>
    </row>
    <row r="57" spans="1:9" s="9" customFormat="1" x14ac:dyDescent="0.15">
      <c r="A57" s="18"/>
      <c r="B57" s="18"/>
      <c r="C57" s="11"/>
      <c r="D57" s="10"/>
      <c r="E57" s="10"/>
      <c r="F57" s="12"/>
      <c r="G57" s="12"/>
      <c r="H57" s="17" t="str">
        <f t="shared" si="0"/>
        <v/>
      </c>
      <c r="I57" s="10"/>
    </row>
    <row r="58" spans="1:9" s="9" customFormat="1" x14ac:dyDescent="0.15">
      <c r="A58" s="18"/>
      <c r="B58" s="18"/>
      <c r="C58" s="11"/>
      <c r="D58" s="10"/>
      <c r="E58" s="10"/>
      <c r="F58" s="12"/>
      <c r="G58" s="12"/>
      <c r="H58" s="17" t="str">
        <f t="shared" si="0"/>
        <v/>
      </c>
      <c r="I58" s="10"/>
    </row>
    <row r="59" spans="1:9" s="9" customFormat="1" x14ac:dyDescent="0.15">
      <c r="A59" s="18"/>
      <c r="B59" s="18"/>
      <c r="C59" s="11"/>
      <c r="D59" s="10"/>
      <c r="E59" s="10"/>
      <c r="F59" s="12"/>
      <c r="G59" s="12"/>
      <c r="H59" s="17" t="str">
        <f t="shared" si="0"/>
        <v/>
      </c>
      <c r="I59" s="10"/>
    </row>
    <row r="60" spans="1:9" s="9" customFormat="1" x14ac:dyDescent="0.15">
      <c r="A60" s="18"/>
      <c r="B60" s="18"/>
      <c r="C60" s="11"/>
      <c r="D60" s="10"/>
      <c r="E60" s="10"/>
      <c r="F60" s="12"/>
      <c r="G60" s="12"/>
      <c r="H60" s="17" t="str">
        <f t="shared" si="0"/>
        <v/>
      </c>
      <c r="I60" s="10"/>
    </row>
    <row r="61" spans="1:9" s="9" customFormat="1" x14ac:dyDescent="0.15">
      <c r="A61" s="18"/>
      <c r="B61" s="18"/>
      <c r="C61" s="11"/>
      <c r="D61" s="10"/>
      <c r="E61" s="10"/>
      <c r="F61" s="12"/>
      <c r="G61" s="12"/>
      <c r="H61" s="17" t="str">
        <f t="shared" si="0"/>
        <v/>
      </c>
      <c r="I61" s="10"/>
    </row>
    <row r="62" spans="1:9" s="9" customFormat="1" x14ac:dyDescent="0.15">
      <c r="A62" s="18"/>
      <c r="B62" s="18"/>
      <c r="C62" s="11"/>
      <c r="D62" s="10"/>
      <c r="E62" s="10"/>
      <c r="F62" s="12"/>
      <c r="G62" s="12"/>
      <c r="H62" s="17" t="str">
        <f t="shared" si="0"/>
        <v/>
      </c>
      <c r="I62" s="10"/>
    </row>
    <row r="63" spans="1:9" s="9" customFormat="1" x14ac:dyDescent="0.15">
      <c r="A63" s="18"/>
      <c r="B63" s="18"/>
      <c r="C63" s="11"/>
      <c r="D63" s="10"/>
      <c r="E63" s="10"/>
      <c r="F63" s="12"/>
      <c r="G63" s="12"/>
      <c r="H63" s="17" t="str">
        <f t="shared" si="0"/>
        <v/>
      </c>
      <c r="I63" s="10"/>
    </row>
    <row r="64" spans="1:9" s="9" customFormat="1" x14ac:dyDescent="0.15">
      <c r="A64" s="18"/>
      <c r="B64" s="18"/>
      <c r="C64" s="11"/>
      <c r="D64" s="10"/>
      <c r="E64" s="10"/>
      <c r="F64" s="12"/>
      <c r="G64" s="12"/>
      <c r="H64" s="17" t="str">
        <f t="shared" si="0"/>
        <v/>
      </c>
      <c r="I64" s="10"/>
    </row>
    <row r="65" spans="1:9" s="9" customFormat="1" x14ac:dyDescent="0.15">
      <c r="A65" s="18"/>
      <c r="B65" s="18"/>
      <c r="C65" s="11"/>
      <c r="D65" s="10"/>
      <c r="E65" s="10"/>
      <c r="F65" s="12"/>
      <c r="G65" s="12"/>
      <c r="H65" s="17" t="str">
        <f t="shared" si="0"/>
        <v/>
      </c>
      <c r="I65" s="10"/>
    </row>
    <row r="66" spans="1:9" s="9" customFormat="1" x14ac:dyDescent="0.15">
      <c r="A66" s="18"/>
      <c r="B66" s="18"/>
      <c r="C66" s="11"/>
      <c r="D66" s="10"/>
      <c r="E66" s="10"/>
      <c r="F66" s="12"/>
      <c r="G66" s="12"/>
      <c r="H66" s="17" t="str">
        <f t="shared" si="0"/>
        <v/>
      </c>
      <c r="I66" s="10"/>
    </row>
    <row r="67" spans="1:9" s="9" customFormat="1" x14ac:dyDescent="0.15">
      <c r="A67" s="18"/>
      <c r="B67" s="18"/>
      <c r="C67" s="11"/>
      <c r="D67" s="10"/>
      <c r="E67" s="10"/>
      <c r="F67" s="12"/>
      <c r="G67" s="12"/>
      <c r="H67" s="17" t="str">
        <f t="shared" ref="H67:H101" si="1">IF(AND(AND(F67&lt;&gt;"",F67&lt;&gt;0),AND(G67&lt;&gt;"",G67&lt;&gt;0)), G67/F67*100,"")</f>
        <v/>
      </c>
      <c r="I67" s="10"/>
    </row>
    <row r="68" spans="1:9" s="9" customFormat="1" x14ac:dyDescent="0.15">
      <c r="A68" s="18"/>
      <c r="B68" s="18"/>
      <c r="C68" s="11"/>
      <c r="D68" s="10"/>
      <c r="E68" s="10"/>
      <c r="F68" s="12"/>
      <c r="G68" s="12"/>
      <c r="H68" s="17" t="str">
        <f t="shared" si="1"/>
        <v/>
      </c>
      <c r="I68" s="10"/>
    </row>
    <row r="69" spans="1:9" s="9" customFormat="1" x14ac:dyDescent="0.15">
      <c r="A69" s="18"/>
      <c r="B69" s="18"/>
      <c r="C69" s="11"/>
      <c r="D69" s="10"/>
      <c r="E69" s="10"/>
      <c r="F69" s="12"/>
      <c r="G69" s="12"/>
      <c r="H69" s="17" t="str">
        <f t="shared" si="1"/>
        <v/>
      </c>
      <c r="I69" s="10"/>
    </row>
    <row r="70" spans="1:9" s="9" customFormat="1" x14ac:dyDescent="0.15">
      <c r="A70" s="18"/>
      <c r="B70" s="18"/>
      <c r="C70" s="11"/>
      <c r="D70" s="10"/>
      <c r="E70" s="10"/>
      <c r="F70" s="12"/>
      <c r="G70" s="12"/>
      <c r="H70" s="17" t="str">
        <f t="shared" si="1"/>
        <v/>
      </c>
      <c r="I70" s="10"/>
    </row>
    <row r="71" spans="1:9" s="9" customFormat="1" x14ac:dyDescent="0.15">
      <c r="A71" s="18"/>
      <c r="B71" s="18"/>
      <c r="C71" s="11"/>
      <c r="D71" s="10"/>
      <c r="E71" s="10"/>
      <c r="F71" s="12"/>
      <c r="G71" s="12"/>
      <c r="H71" s="17" t="str">
        <f t="shared" si="1"/>
        <v/>
      </c>
      <c r="I71" s="10"/>
    </row>
    <row r="72" spans="1:9" s="9" customFormat="1" x14ac:dyDescent="0.15">
      <c r="A72" s="18"/>
      <c r="B72" s="18"/>
      <c r="C72" s="11"/>
      <c r="D72" s="10"/>
      <c r="E72" s="10"/>
      <c r="F72" s="12"/>
      <c r="G72" s="12"/>
      <c r="H72" s="17" t="str">
        <f t="shared" si="1"/>
        <v/>
      </c>
      <c r="I72" s="10"/>
    </row>
    <row r="73" spans="1:9" s="9" customFormat="1" x14ac:dyDescent="0.15">
      <c r="A73" s="18"/>
      <c r="B73" s="18"/>
      <c r="C73" s="11"/>
      <c r="D73" s="10"/>
      <c r="E73" s="10"/>
      <c r="F73" s="12"/>
      <c r="G73" s="12"/>
      <c r="H73" s="17" t="str">
        <f t="shared" si="1"/>
        <v/>
      </c>
      <c r="I73" s="10"/>
    </row>
    <row r="74" spans="1:9" s="9" customFormat="1" x14ac:dyDescent="0.15">
      <c r="A74" s="18"/>
      <c r="B74" s="18"/>
      <c r="C74" s="11"/>
      <c r="D74" s="10"/>
      <c r="E74" s="10"/>
      <c r="F74" s="12"/>
      <c r="G74" s="12"/>
      <c r="H74" s="17" t="str">
        <f t="shared" si="1"/>
        <v/>
      </c>
      <c r="I74" s="10"/>
    </row>
    <row r="75" spans="1:9" s="9" customFormat="1" x14ac:dyDescent="0.15">
      <c r="A75" s="18"/>
      <c r="B75" s="18"/>
      <c r="C75" s="11"/>
      <c r="D75" s="10"/>
      <c r="E75" s="10"/>
      <c r="F75" s="12"/>
      <c r="G75" s="12"/>
      <c r="H75" s="17" t="str">
        <f t="shared" si="1"/>
        <v/>
      </c>
      <c r="I75" s="10"/>
    </row>
    <row r="76" spans="1:9" s="9" customFormat="1" x14ac:dyDescent="0.15">
      <c r="A76" s="18"/>
      <c r="B76" s="18"/>
      <c r="C76" s="11"/>
      <c r="D76" s="10"/>
      <c r="E76" s="10"/>
      <c r="F76" s="12"/>
      <c r="G76" s="12"/>
      <c r="H76" s="17" t="str">
        <f t="shared" si="1"/>
        <v/>
      </c>
      <c r="I76" s="10"/>
    </row>
    <row r="77" spans="1:9" s="9" customFormat="1" x14ac:dyDescent="0.15">
      <c r="A77" s="18"/>
      <c r="B77" s="18"/>
      <c r="C77" s="11"/>
      <c r="D77" s="10"/>
      <c r="E77" s="10"/>
      <c r="F77" s="12"/>
      <c r="G77" s="12"/>
      <c r="H77" s="17" t="str">
        <f t="shared" si="1"/>
        <v/>
      </c>
      <c r="I77" s="10"/>
    </row>
    <row r="78" spans="1:9" s="9" customFormat="1" x14ac:dyDescent="0.15">
      <c r="A78" s="18"/>
      <c r="B78" s="18"/>
      <c r="C78" s="11"/>
      <c r="D78" s="10"/>
      <c r="E78" s="10"/>
      <c r="F78" s="12"/>
      <c r="G78" s="12"/>
      <c r="H78" s="17" t="str">
        <f t="shared" si="1"/>
        <v/>
      </c>
      <c r="I78" s="10"/>
    </row>
    <row r="79" spans="1:9" s="9" customFormat="1" x14ac:dyDescent="0.15">
      <c r="A79" s="18"/>
      <c r="B79" s="18"/>
      <c r="C79" s="11"/>
      <c r="D79" s="10"/>
      <c r="E79" s="10"/>
      <c r="F79" s="12"/>
      <c r="G79" s="12"/>
      <c r="H79" s="17" t="str">
        <f t="shared" si="1"/>
        <v/>
      </c>
      <c r="I79" s="10"/>
    </row>
    <row r="80" spans="1:9" s="9" customFormat="1" x14ac:dyDescent="0.15">
      <c r="A80" s="18"/>
      <c r="B80" s="18"/>
      <c r="C80" s="11"/>
      <c r="D80" s="10"/>
      <c r="E80" s="10"/>
      <c r="F80" s="12"/>
      <c r="G80" s="12"/>
      <c r="H80" s="17" t="str">
        <f t="shared" si="1"/>
        <v/>
      </c>
      <c r="I80" s="10"/>
    </row>
    <row r="81" spans="1:9" s="9" customFormat="1" x14ac:dyDescent="0.15">
      <c r="A81" s="18"/>
      <c r="B81" s="18"/>
      <c r="C81" s="11"/>
      <c r="D81" s="10"/>
      <c r="E81" s="10"/>
      <c r="F81" s="12"/>
      <c r="G81" s="12"/>
      <c r="H81" s="17" t="str">
        <f t="shared" si="1"/>
        <v/>
      </c>
      <c r="I81" s="10"/>
    </row>
    <row r="82" spans="1:9" s="9" customFormat="1" x14ac:dyDescent="0.15">
      <c r="A82" s="18"/>
      <c r="B82" s="18"/>
      <c r="C82" s="11"/>
      <c r="D82" s="10"/>
      <c r="E82" s="10"/>
      <c r="F82" s="12"/>
      <c r="G82" s="12"/>
      <c r="H82" s="17" t="str">
        <f t="shared" si="1"/>
        <v/>
      </c>
      <c r="I82" s="10"/>
    </row>
    <row r="83" spans="1:9" s="9" customFormat="1" x14ac:dyDescent="0.15">
      <c r="A83" s="18"/>
      <c r="B83" s="18"/>
      <c r="C83" s="11"/>
      <c r="D83" s="10"/>
      <c r="E83" s="10"/>
      <c r="F83" s="12"/>
      <c r="G83" s="12"/>
      <c r="H83" s="17" t="str">
        <f t="shared" si="1"/>
        <v/>
      </c>
      <c r="I83" s="10"/>
    </row>
    <row r="84" spans="1:9" s="9" customFormat="1" x14ac:dyDescent="0.15">
      <c r="A84" s="18"/>
      <c r="B84" s="18"/>
      <c r="C84" s="11"/>
      <c r="D84" s="10"/>
      <c r="E84" s="10"/>
      <c r="F84" s="12"/>
      <c r="G84" s="12"/>
      <c r="H84" s="17" t="str">
        <f t="shared" si="1"/>
        <v/>
      </c>
      <c r="I84" s="10"/>
    </row>
    <row r="85" spans="1:9" s="9" customFormat="1" x14ac:dyDescent="0.15">
      <c r="A85" s="18"/>
      <c r="B85" s="18"/>
      <c r="C85" s="11"/>
      <c r="D85" s="10"/>
      <c r="E85" s="10"/>
      <c r="F85" s="12"/>
      <c r="G85" s="12"/>
      <c r="H85" s="17" t="str">
        <f t="shared" si="1"/>
        <v/>
      </c>
      <c r="I85" s="10"/>
    </row>
    <row r="86" spans="1:9" s="9" customFormat="1" x14ac:dyDescent="0.15">
      <c r="A86" s="18"/>
      <c r="B86" s="18"/>
      <c r="C86" s="11"/>
      <c r="D86" s="10"/>
      <c r="E86" s="10"/>
      <c r="F86" s="12"/>
      <c r="G86" s="12"/>
      <c r="H86" s="17" t="str">
        <f t="shared" si="1"/>
        <v/>
      </c>
      <c r="I86" s="10"/>
    </row>
    <row r="87" spans="1:9" s="9" customFormat="1" x14ac:dyDescent="0.15">
      <c r="A87" s="18"/>
      <c r="B87" s="18"/>
      <c r="C87" s="11"/>
      <c r="D87" s="10"/>
      <c r="E87" s="10"/>
      <c r="F87" s="12"/>
      <c r="G87" s="12"/>
      <c r="H87" s="17" t="str">
        <f t="shared" si="1"/>
        <v/>
      </c>
      <c r="I87" s="10"/>
    </row>
    <row r="88" spans="1:9" s="9" customFormat="1" x14ac:dyDescent="0.15">
      <c r="A88" s="18"/>
      <c r="B88" s="18"/>
      <c r="C88" s="11"/>
      <c r="D88" s="10"/>
      <c r="E88" s="10"/>
      <c r="F88" s="12"/>
      <c r="G88" s="12"/>
      <c r="H88" s="17" t="str">
        <f t="shared" si="1"/>
        <v/>
      </c>
      <c r="I88" s="10"/>
    </row>
    <row r="89" spans="1:9" s="9" customFormat="1" x14ac:dyDescent="0.15">
      <c r="A89" s="18"/>
      <c r="B89" s="18"/>
      <c r="C89" s="11"/>
      <c r="D89" s="10"/>
      <c r="E89" s="10"/>
      <c r="F89" s="12"/>
      <c r="G89" s="12"/>
      <c r="H89" s="17" t="str">
        <f t="shared" si="1"/>
        <v/>
      </c>
      <c r="I89" s="10"/>
    </row>
    <row r="90" spans="1:9" s="9" customFormat="1" x14ac:dyDescent="0.15">
      <c r="A90" s="18"/>
      <c r="B90" s="18"/>
      <c r="C90" s="11"/>
      <c r="D90" s="10"/>
      <c r="E90" s="10"/>
      <c r="F90" s="12"/>
      <c r="G90" s="12"/>
      <c r="H90" s="17" t="str">
        <f t="shared" si="1"/>
        <v/>
      </c>
      <c r="I90" s="10"/>
    </row>
    <row r="91" spans="1:9" s="9" customFormat="1" x14ac:dyDescent="0.15">
      <c r="A91" s="18"/>
      <c r="B91" s="18"/>
      <c r="C91" s="11"/>
      <c r="D91" s="10"/>
      <c r="E91" s="10"/>
      <c r="F91" s="12"/>
      <c r="G91" s="12"/>
      <c r="H91" s="17" t="str">
        <f t="shared" si="1"/>
        <v/>
      </c>
      <c r="I91" s="10"/>
    </row>
    <row r="92" spans="1:9" s="9" customFormat="1" x14ac:dyDescent="0.15">
      <c r="A92" s="18"/>
      <c r="B92" s="18"/>
      <c r="C92" s="11"/>
      <c r="D92" s="10"/>
      <c r="E92" s="10"/>
      <c r="F92" s="12"/>
      <c r="G92" s="12"/>
      <c r="H92" s="17" t="str">
        <f t="shared" si="1"/>
        <v/>
      </c>
      <c r="I92" s="10"/>
    </row>
    <row r="93" spans="1:9" s="9" customFormat="1" x14ac:dyDescent="0.15">
      <c r="A93" s="18"/>
      <c r="B93" s="18"/>
      <c r="C93" s="11"/>
      <c r="D93" s="10"/>
      <c r="E93" s="10"/>
      <c r="F93" s="12"/>
      <c r="G93" s="12"/>
      <c r="H93" s="17" t="str">
        <f t="shared" si="1"/>
        <v/>
      </c>
      <c r="I93" s="10"/>
    </row>
    <row r="94" spans="1:9" s="9" customFormat="1" x14ac:dyDescent="0.15">
      <c r="A94" s="18"/>
      <c r="B94" s="18"/>
      <c r="C94" s="11"/>
      <c r="D94" s="10"/>
      <c r="E94" s="10"/>
      <c r="F94" s="12"/>
      <c r="G94" s="12"/>
      <c r="H94" s="17" t="str">
        <f t="shared" si="1"/>
        <v/>
      </c>
      <c r="I94" s="10"/>
    </row>
    <row r="95" spans="1:9" s="9" customFormat="1" x14ac:dyDescent="0.15">
      <c r="A95" s="18"/>
      <c r="B95" s="18"/>
      <c r="C95" s="11"/>
      <c r="D95" s="10"/>
      <c r="E95" s="10"/>
      <c r="F95" s="12"/>
      <c r="G95" s="12"/>
      <c r="H95" s="17" t="str">
        <f t="shared" si="1"/>
        <v/>
      </c>
      <c r="I95" s="10"/>
    </row>
    <row r="96" spans="1:9" s="9" customFormat="1" x14ac:dyDescent="0.15">
      <c r="A96" s="18"/>
      <c r="B96" s="18"/>
      <c r="C96" s="11"/>
      <c r="D96" s="10"/>
      <c r="E96" s="10"/>
      <c r="F96" s="12"/>
      <c r="G96" s="12"/>
      <c r="H96" s="17" t="str">
        <f t="shared" si="1"/>
        <v/>
      </c>
      <c r="I96" s="10"/>
    </row>
    <row r="97" spans="1:9" s="9" customFormat="1" x14ac:dyDescent="0.15">
      <c r="A97" s="18"/>
      <c r="B97" s="18"/>
      <c r="C97" s="11"/>
      <c r="D97" s="10"/>
      <c r="E97" s="10"/>
      <c r="F97" s="12"/>
      <c r="G97" s="12"/>
      <c r="H97" s="17" t="str">
        <f t="shared" si="1"/>
        <v/>
      </c>
      <c r="I97" s="10"/>
    </row>
    <row r="98" spans="1:9" s="9" customFormat="1" x14ac:dyDescent="0.15">
      <c r="A98" s="18"/>
      <c r="B98" s="18"/>
      <c r="C98" s="11"/>
      <c r="D98" s="10"/>
      <c r="E98" s="10"/>
      <c r="F98" s="12"/>
      <c r="G98" s="12"/>
      <c r="H98" s="17" t="str">
        <f t="shared" si="1"/>
        <v/>
      </c>
      <c r="I98" s="10"/>
    </row>
    <row r="99" spans="1:9" s="9" customFormat="1" x14ac:dyDescent="0.15">
      <c r="A99" s="18"/>
      <c r="B99" s="18"/>
      <c r="C99" s="11"/>
      <c r="D99" s="10"/>
      <c r="E99" s="10"/>
      <c r="F99" s="12"/>
      <c r="G99" s="12"/>
      <c r="H99" s="17" t="str">
        <f t="shared" si="1"/>
        <v/>
      </c>
      <c r="I99" s="10"/>
    </row>
    <row r="100" spans="1:9" s="9" customFormat="1" x14ac:dyDescent="0.15">
      <c r="A100" s="18"/>
      <c r="B100" s="18"/>
      <c r="C100" s="11"/>
      <c r="D100" s="10"/>
      <c r="E100" s="10"/>
      <c r="F100" s="12"/>
      <c r="G100" s="12"/>
      <c r="H100" s="17" t="str">
        <f t="shared" si="1"/>
        <v/>
      </c>
      <c r="I100" s="10"/>
    </row>
    <row r="101" spans="1:9" s="9" customFormat="1" x14ac:dyDescent="0.15">
      <c r="A101" s="18"/>
      <c r="B101" s="18"/>
      <c r="C101" s="11"/>
      <c r="D101" s="10"/>
      <c r="E101" s="10"/>
      <c r="F101" s="12"/>
      <c r="G101" s="12"/>
      <c r="H101" s="17" t="str">
        <f t="shared" si="1"/>
        <v/>
      </c>
      <c r="I101" s="10"/>
    </row>
  </sheetData>
  <sheetProtection sheet="1"/>
  <phoneticPr fontId="2"/>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zoomScaleNormal="100" workbookViewId="0">
      <selection activeCell="F8" sqref="F8"/>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10" s="9" customFormat="1" ht="36.75" thickBot="1" x14ac:dyDescent="0.2">
      <c r="A1" s="3" t="s">
        <v>24</v>
      </c>
      <c r="B1" s="4" t="s">
        <v>15</v>
      </c>
      <c r="C1" s="5" t="s">
        <v>16</v>
      </c>
      <c r="D1" s="6" t="s">
        <v>17</v>
      </c>
      <c r="E1" s="7" t="s">
        <v>18</v>
      </c>
      <c r="F1" s="6" t="s">
        <v>19</v>
      </c>
      <c r="G1" s="6" t="s">
        <v>20</v>
      </c>
      <c r="H1" s="8" t="s">
        <v>21</v>
      </c>
      <c r="I1" s="6" t="s">
        <v>22</v>
      </c>
      <c r="J1" s="9" t="s">
        <v>23</v>
      </c>
    </row>
    <row r="2" spans="1:10" s="9" customFormat="1" ht="12.75" thickTop="1" x14ac:dyDescent="0.15">
      <c r="A2" s="18"/>
      <c r="B2" s="18"/>
      <c r="C2" s="11"/>
      <c r="D2" s="10"/>
      <c r="E2" s="10"/>
      <c r="F2" s="12"/>
      <c r="G2" s="12"/>
      <c r="H2" s="17" t="str">
        <f>IF(AND(AND(F2&lt;&gt;"",F2&lt;&gt;0),AND(G2&lt;&gt;"",G2&lt;&gt;0)), G2/F2*100,"")</f>
        <v/>
      </c>
      <c r="I2" s="10"/>
    </row>
    <row r="3" spans="1:10" s="9" customFormat="1" x14ac:dyDescent="0.15">
      <c r="A3" s="18"/>
      <c r="B3" s="18"/>
      <c r="C3" s="11"/>
      <c r="D3" s="10"/>
      <c r="E3" s="10"/>
      <c r="F3" s="12"/>
      <c r="G3" s="12"/>
      <c r="H3" s="17" t="str">
        <f t="shared" ref="H3:H66" si="0">IF(AND(AND(F3&lt;&gt;"",F3&lt;&gt;0),AND(G3&lt;&gt;"",G3&lt;&gt;0)), G3/F3*100,"")</f>
        <v/>
      </c>
      <c r="I3" s="10"/>
    </row>
    <row r="4" spans="1:10" s="9" customFormat="1" x14ac:dyDescent="0.15">
      <c r="A4" s="18"/>
      <c r="B4" s="18"/>
      <c r="C4" s="11"/>
      <c r="D4" s="10"/>
      <c r="E4" s="10"/>
      <c r="F4" s="12"/>
      <c r="G4" s="12"/>
      <c r="H4" s="17" t="str">
        <f t="shared" si="0"/>
        <v/>
      </c>
      <c r="I4" s="10"/>
    </row>
    <row r="5" spans="1:10" s="9" customFormat="1" x14ac:dyDescent="0.15">
      <c r="A5" s="18"/>
      <c r="B5" s="18"/>
      <c r="C5" s="11"/>
      <c r="D5" s="10"/>
      <c r="E5" s="10"/>
      <c r="F5" s="12"/>
      <c r="G5" s="12"/>
      <c r="H5" s="17" t="str">
        <f t="shared" si="0"/>
        <v/>
      </c>
      <c r="I5" s="10"/>
    </row>
    <row r="6" spans="1:10" s="9" customFormat="1" x14ac:dyDescent="0.15">
      <c r="A6" s="18"/>
      <c r="B6" s="18"/>
      <c r="C6" s="11"/>
      <c r="D6" s="10"/>
      <c r="E6" s="10"/>
      <c r="F6" s="12"/>
      <c r="G6" s="12"/>
      <c r="H6" s="17" t="str">
        <f t="shared" si="0"/>
        <v/>
      </c>
      <c r="I6" s="10"/>
    </row>
    <row r="7" spans="1:10" s="9" customFormat="1" x14ac:dyDescent="0.15">
      <c r="A7" s="18"/>
      <c r="B7" s="18"/>
      <c r="C7" s="11"/>
      <c r="D7" s="10"/>
      <c r="E7" s="10"/>
      <c r="F7" s="12"/>
      <c r="G7" s="12"/>
      <c r="H7" s="17" t="str">
        <f t="shared" si="0"/>
        <v/>
      </c>
      <c r="I7" s="10"/>
    </row>
    <row r="8" spans="1:10" s="9" customFormat="1" x14ac:dyDescent="0.15">
      <c r="A8" s="18"/>
      <c r="B8" s="18"/>
      <c r="C8" s="11"/>
      <c r="D8" s="10"/>
      <c r="E8" s="10"/>
      <c r="F8" s="12"/>
      <c r="G8" s="12"/>
      <c r="H8" s="17" t="str">
        <f t="shared" si="0"/>
        <v/>
      </c>
      <c r="I8" s="10"/>
    </row>
    <row r="9" spans="1:10" s="9" customFormat="1" x14ac:dyDescent="0.15">
      <c r="A9" s="18"/>
      <c r="B9" s="18"/>
      <c r="C9" s="11"/>
      <c r="D9" s="10"/>
      <c r="E9" s="10"/>
      <c r="F9" s="12"/>
      <c r="G9" s="12"/>
      <c r="H9" s="17" t="str">
        <f t="shared" si="0"/>
        <v/>
      </c>
      <c r="I9" s="10"/>
    </row>
    <row r="10" spans="1:10" s="9" customFormat="1" x14ac:dyDescent="0.15">
      <c r="A10" s="18"/>
      <c r="B10" s="18"/>
      <c r="C10" s="11"/>
      <c r="D10" s="10"/>
      <c r="E10" s="10"/>
      <c r="F10" s="12"/>
      <c r="G10" s="12"/>
      <c r="H10" s="17" t="str">
        <f t="shared" si="0"/>
        <v/>
      </c>
      <c r="I10" s="10"/>
    </row>
    <row r="11" spans="1:10" s="9" customFormat="1" x14ac:dyDescent="0.15">
      <c r="A11" s="18"/>
      <c r="B11" s="18"/>
      <c r="C11" s="11"/>
      <c r="D11" s="10"/>
      <c r="E11" s="10"/>
      <c r="F11" s="12"/>
      <c r="G11" s="12"/>
      <c r="H11" s="17" t="str">
        <f t="shared" si="0"/>
        <v/>
      </c>
      <c r="I11" s="10"/>
    </row>
    <row r="12" spans="1:10" s="9" customFormat="1" x14ac:dyDescent="0.15">
      <c r="A12" s="18"/>
      <c r="B12" s="18"/>
      <c r="C12" s="11"/>
      <c r="D12" s="10"/>
      <c r="E12" s="10"/>
      <c r="F12" s="12"/>
      <c r="G12" s="12"/>
      <c r="H12" s="17" t="str">
        <f t="shared" si="0"/>
        <v/>
      </c>
      <c r="I12" s="10"/>
    </row>
    <row r="13" spans="1:10" s="9" customFormat="1" x14ac:dyDescent="0.15">
      <c r="A13" s="18"/>
      <c r="B13" s="18"/>
      <c r="C13" s="11"/>
      <c r="D13" s="10"/>
      <c r="E13" s="10"/>
      <c r="F13" s="12"/>
      <c r="G13" s="12"/>
      <c r="H13" s="17" t="str">
        <f t="shared" si="0"/>
        <v/>
      </c>
      <c r="I13" s="10"/>
    </row>
    <row r="14" spans="1:10" s="9" customFormat="1" x14ac:dyDescent="0.15">
      <c r="A14" s="18"/>
      <c r="B14" s="18"/>
      <c r="C14" s="11"/>
      <c r="D14" s="10"/>
      <c r="E14" s="10"/>
      <c r="F14" s="12"/>
      <c r="G14" s="12"/>
      <c r="H14" s="17" t="str">
        <f t="shared" si="0"/>
        <v/>
      </c>
      <c r="I14" s="10"/>
    </row>
    <row r="15" spans="1:10" s="9" customFormat="1" x14ac:dyDescent="0.15">
      <c r="A15" s="18"/>
      <c r="B15" s="18"/>
      <c r="C15" s="11"/>
      <c r="D15" s="10"/>
      <c r="E15" s="10"/>
      <c r="F15" s="12"/>
      <c r="G15" s="12"/>
      <c r="H15" s="17" t="str">
        <f t="shared" si="0"/>
        <v/>
      </c>
      <c r="I15" s="10"/>
    </row>
    <row r="16" spans="1:10" s="9" customFormat="1" x14ac:dyDescent="0.15">
      <c r="A16" s="18"/>
      <c r="B16" s="18"/>
      <c r="C16" s="11"/>
      <c r="D16" s="10"/>
      <c r="E16" s="10"/>
      <c r="F16" s="12"/>
      <c r="G16" s="12"/>
      <c r="H16" s="17" t="str">
        <f t="shared" si="0"/>
        <v/>
      </c>
      <c r="I16" s="10"/>
    </row>
    <row r="17" spans="1:9" s="9" customFormat="1" x14ac:dyDescent="0.15">
      <c r="A17" s="18"/>
      <c r="B17" s="18"/>
      <c r="C17" s="11"/>
      <c r="D17" s="10"/>
      <c r="E17" s="10"/>
      <c r="F17" s="12"/>
      <c r="G17" s="12"/>
      <c r="H17" s="17" t="str">
        <f t="shared" si="0"/>
        <v/>
      </c>
      <c r="I17" s="10"/>
    </row>
    <row r="18" spans="1:9" s="9" customFormat="1" x14ac:dyDescent="0.15">
      <c r="A18" s="18"/>
      <c r="B18" s="18"/>
      <c r="C18" s="11"/>
      <c r="D18" s="10"/>
      <c r="E18" s="10"/>
      <c r="F18" s="12"/>
      <c r="G18" s="12"/>
      <c r="H18" s="17" t="str">
        <f t="shared" si="0"/>
        <v/>
      </c>
      <c r="I18" s="10"/>
    </row>
    <row r="19" spans="1:9" s="9" customFormat="1" x14ac:dyDescent="0.15">
      <c r="A19" s="18"/>
      <c r="B19" s="18"/>
      <c r="C19" s="11"/>
      <c r="D19" s="10"/>
      <c r="E19" s="10"/>
      <c r="F19" s="12"/>
      <c r="G19" s="12"/>
      <c r="H19" s="17" t="str">
        <f t="shared" si="0"/>
        <v/>
      </c>
      <c r="I19" s="10"/>
    </row>
    <row r="20" spans="1:9" s="9" customFormat="1" x14ac:dyDescent="0.15">
      <c r="A20" s="18"/>
      <c r="B20" s="18"/>
      <c r="C20" s="11"/>
      <c r="D20" s="10"/>
      <c r="E20" s="10"/>
      <c r="F20" s="12"/>
      <c r="G20" s="12"/>
      <c r="H20" s="17" t="str">
        <f t="shared" si="0"/>
        <v/>
      </c>
      <c r="I20" s="10"/>
    </row>
    <row r="21" spans="1:9" s="9" customFormat="1" x14ac:dyDescent="0.15">
      <c r="A21" s="18"/>
      <c r="B21" s="18"/>
      <c r="C21" s="11"/>
      <c r="D21" s="10"/>
      <c r="E21" s="10"/>
      <c r="F21" s="12"/>
      <c r="G21" s="12"/>
      <c r="H21" s="17" t="str">
        <f t="shared" si="0"/>
        <v/>
      </c>
      <c r="I21" s="10"/>
    </row>
    <row r="22" spans="1:9" s="9" customFormat="1" x14ac:dyDescent="0.15">
      <c r="A22" s="18"/>
      <c r="B22" s="18"/>
      <c r="C22" s="11"/>
      <c r="D22" s="10"/>
      <c r="E22" s="10"/>
      <c r="F22" s="12"/>
      <c r="G22" s="12"/>
      <c r="H22" s="17" t="str">
        <f t="shared" si="0"/>
        <v/>
      </c>
      <c r="I22" s="10"/>
    </row>
    <row r="23" spans="1:9" s="9" customFormat="1" x14ac:dyDescent="0.15">
      <c r="A23" s="18"/>
      <c r="B23" s="18"/>
      <c r="C23" s="11"/>
      <c r="D23" s="10"/>
      <c r="E23" s="10"/>
      <c r="F23" s="12"/>
      <c r="G23" s="12"/>
      <c r="H23" s="17" t="str">
        <f t="shared" si="0"/>
        <v/>
      </c>
      <c r="I23" s="10"/>
    </row>
    <row r="24" spans="1:9" s="9" customFormat="1" x14ac:dyDescent="0.15">
      <c r="A24" s="18"/>
      <c r="B24" s="18"/>
      <c r="C24" s="11"/>
      <c r="D24" s="10"/>
      <c r="E24" s="10"/>
      <c r="F24" s="12"/>
      <c r="G24" s="12"/>
      <c r="H24" s="17" t="str">
        <f t="shared" si="0"/>
        <v/>
      </c>
      <c r="I24" s="10"/>
    </row>
    <row r="25" spans="1:9" s="9" customFormat="1" x14ac:dyDescent="0.15">
      <c r="A25" s="18"/>
      <c r="B25" s="18"/>
      <c r="C25" s="11"/>
      <c r="D25" s="10"/>
      <c r="E25" s="10"/>
      <c r="F25" s="12"/>
      <c r="G25" s="12"/>
      <c r="H25" s="17" t="str">
        <f t="shared" si="0"/>
        <v/>
      </c>
      <c r="I25" s="10"/>
    </row>
    <row r="26" spans="1:9" s="9" customFormat="1" x14ac:dyDescent="0.15">
      <c r="A26" s="18"/>
      <c r="B26" s="18"/>
      <c r="C26" s="11"/>
      <c r="D26" s="10"/>
      <c r="E26" s="10"/>
      <c r="F26" s="12"/>
      <c r="G26" s="12"/>
      <c r="H26" s="17" t="str">
        <f t="shared" si="0"/>
        <v/>
      </c>
      <c r="I26" s="10"/>
    </row>
    <row r="27" spans="1:9" s="9" customFormat="1" x14ac:dyDescent="0.15">
      <c r="A27" s="18"/>
      <c r="B27" s="18"/>
      <c r="C27" s="11"/>
      <c r="D27" s="10"/>
      <c r="E27" s="10"/>
      <c r="F27" s="12"/>
      <c r="G27" s="12"/>
      <c r="H27" s="17" t="str">
        <f t="shared" si="0"/>
        <v/>
      </c>
      <c r="I27" s="10"/>
    </row>
    <row r="28" spans="1:9" s="9" customFormat="1" x14ac:dyDescent="0.15">
      <c r="A28" s="18"/>
      <c r="B28" s="18"/>
      <c r="C28" s="11"/>
      <c r="D28" s="10"/>
      <c r="E28" s="10"/>
      <c r="F28" s="12"/>
      <c r="G28" s="12"/>
      <c r="H28" s="17" t="str">
        <f t="shared" si="0"/>
        <v/>
      </c>
      <c r="I28" s="10"/>
    </row>
    <row r="29" spans="1:9" s="9" customFormat="1" x14ac:dyDescent="0.15">
      <c r="A29" s="18"/>
      <c r="B29" s="18"/>
      <c r="C29" s="11"/>
      <c r="D29" s="10"/>
      <c r="E29" s="10"/>
      <c r="F29" s="12"/>
      <c r="G29" s="12"/>
      <c r="H29" s="17" t="str">
        <f t="shared" si="0"/>
        <v/>
      </c>
      <c r="I29" s="10"/>
    </row>
    <row r="30" spans="1:9" s="9" customFormat="1" x14ac:dyDescent="0.15">
      <c r="A30" s="18"/>
      <c r="B30" s="18"/>
      <c r="C30" s="11"/>
      <c r="D30" s="10"/>
      <c r="E30" s="10"/>
      <c r="F30" s="12"/>
      <c r="G30" s="12"/>
      <c r="H30" s="17" t="str">
        <f t="shared" si="0"/>
        <v/>
      </c>
      <c r="I30" s="10"/>
    </row>
    <row r="31" spans="1:9" s="9" customFormat="1" x14ac:dyDescent="0.15">
      <c r="A31" s="18"/>
      <c r="B31" s="18"/>
      <c r="C31" s="11"/>
      <c r="D31" s="10"/>
      <c r="E31" s="10"/>
      <c r="F31" s="12"/>
      <c r="G31" s="12"/>
      <c r="H31" s="17" t="str">
        <f t="shared" si="0"/>
        <v/>
      </c>
      <c r="I31" s="10"/>
    </row>
    <row r="32" spans="1:9" s="9" customFormat="1" x14ac:dyDescent="0.15">
      <c r="A32" s="18"/>
      <c r="B32" s="18"/>
      <c r="C32" s="11"/>
      <c r="D32" s="10"/>
      <c r="E32" s="10"/>
      <c r="F32" s="12"/>
      <c r="G32" s="12"/>
      <c r="H32" s="17" t="str">
        <f t="shared" si="0"/>
        <v/>
      </c>
      <c r="I32" s="10"/>
    </row>
    <row r="33" spans="1:9" s="9" customFormat="1" x14ac:dyDescent="0.15">
      <c r="A33" s="18"/>
      <c r="B33" s="18"/>
      <c r="C33" s="11"/>
      <c r="D33" s="10"/>
      <c r="E33" s="10"/>
      <c r="F33" s="12"/>
      <c r="G33" s="12"/>
      <c r="H33" s="17" t="str">
        <f t="shared" si="0"/>
        <v/>
      </c>
      <c r="I33" s="10"/>
    </row>
    <row r="34" spans="1:9" s="9" customFormat="1" x14ac:dyDescent="0.15">
      <c r="A34" s="18"/>
      <c r="B34" s="18"/>
      <c r="C34" s="11"/>
      <c r="D34" s="10"/>
      <c r="E34" s="10"/>
      <c r="F34" s="12"/>
      <c r="G34" s="12"/>
      <c r="H34" s="17" t="str">
        <f t="shared" si="0"/>
        <v/>
      </c>
      <c r="I34" s="10"/>
    </row>
    <row r="35" spans="1:9" s="9" customFormat="1" x14ac:dyDescent="0.15">
      <c r="A35" s="18"/>
      <c r="B35" s="18"/>
      <c r="C35" s="11"/>
      <c r="D35" s="10"/>
      <c r="E35" s="10"/>
      <c r="F35" s="12"/>
      <c r="G35" s="12"/>
      <c r="H35" s="17" t="str">
        <f t="shared" si="0"/>
        <v/>
      </c>
      <c r="I35" s="10"/>
    </row>
    <row r="36" spans="1:9" s="9" customFormat="1" x14ac:dyDescent="0.15">
      <c r="A36" s="18"/>
      <c r="B36" s="18"/>
      <c r="C36" s="11"/>
      <c r="D36" s="10"/>
      <c r="E36" s="10"/>
      <c r="F36" s="12"/>
      <c r="G36" s="12"/>
      <c r="H36" s="17" t="str">
        <f t="shared" si="0"/>
        <v/>
      </c>
      <c r="I36" s="10"/>
    </row>
    <row r="37" spans="1:9" s="9" customFormat="1" x14ac:dyDescent="0.15">
      <c r="A37" s="18"/>
      <c r="B37" s="18"/>
      <c r="C37" s="11"/>
      <c r="D37" s="10"/>
      <c r="E37" s="10"/>
      <c r="F37" s="12"/>
      <c r="G37" s="12"/>
      <c r="H37" s="17" t="str">
        <f t="shared" si="0"/>
        <v/>
      </c>
      <c r="I37" s="10"/>
    </row>
    <row r="38" spans="1:9" s="9" customFormat="1" x14ac:dyDescent="0.15">
      <c r="A38" s="18"/>
      <c r="B38" s="18"/>
      <c r="C38" s="11"/>
      <c r="D38" s="10"/>
      <c r="E38" s="10"/>
      <c r="F38" s="12"/>
      <c r="G38" s="12"/>
      <c r="H38" s="17" t="str">
        <f t="shared" si="0"/>
        <v/>
      </c>
      <c r="I38" s="10"/>
    </row>
    <row r="39" spans="1:9" s="9" customFormat="1" x14ac:dyDescent="0.15">
      <c r="A39" s="18"/>
      <c r="B39" s="18"/>
      <c r="C39" s="11"/>
      <c r="D39" s="10"/>
      <c r="E39" s="10"/>
      <c r="F39" s="12"/>
      <c r="G39" s="12"/>
      <c r="H39" s="17" t="str">
        <f t="shared" si="0"/>
        <v/>
      </c>
      <c r="I39" s="10"/>
    </row>
    <row r="40" spans="1:9" s="9" customFormat="1" x14ac:dyDescent="0.15">
      <c r="A40" s="18"/>
      <c r="B40" s="18"/>
      <c r="C40" s="11"/>
      <c r="D40" s="10"/>
      <c r="E40" s="10"/>
      <c r="F40" s="12"/>
      <c r="G40" s="12"/>
      <c r="H40" s="17" t="str">
        <f t="shared" si="0"/>
        <v/>
      </c>
      <c r="I40" s="10"/>
    </row>
    <row r="41" spans="1:9" s="9" customFormat="1" x14ac:dyDescent="0.15">
      <c r="A41" s="18"/>
      <c r="B41" s="18"/>
      <c r="C41" s="11"/>
      <c r="D41" s="10"/>
      <c r="E41" s="10"/>
      <c r="F41" s="12"/>
      <c r="G41" s="12"/>
      <c r="H41" s="17" t="str">
        <f t="shared" si="0"/>
        <v/>
      </c>
      <c r="I41" s="10"/>
    </row>
    <row r="42" spans="1:9" s="9" customFormat="1" x14ac:dyDescent="0.15">
      <c r="A42" s="18"/>
      <c r="B42" s="18"/>
      <c r="C42" s="11"/>
      <c r="D42" s="10"/>
      <c r="E42" s="10"/>
      <c r="F42" s="12"/>
      <c r="G42" s="12"/>
      <c r="H42" s="17" t="str">
        <f t="shared" si="0"/>
        <v/>
      </c>
      <c r="I42" s="10"/>
    </row>
    <row r="43" spans="1:9" s="9" customFormat="1" x14ac:dyDescent="0.15">
      <c r="A43" s="18"/>
      <c r="B43" s="18"/>
      <c r="C43" s="11"/>
      <c r="D43" s="10"/>
      <c r="E43" s="10"/>
      <c r="F43" s="12"/>
      <c r="G43" s="12"/>
      <c r="H43" s="17" t="str">
        <f t="shared" si="0"/>
        <v/>
      </c>
      <c r="I43" s="10"/>
    </row>
    <row r="44" spans="1:9" s="9" customFormat="1" x14ac:dyDescent="0.15">
      <c r="A44" s="18"/>
      <c r="B44" s="18"/>
      <c r="C44" s="11"/>
      <c r="D44" s="10"/>
      <c r="E44" s="10"/>
      <c r="F44" s="12"/>
      <c r="G44" s="12"/>
      <c r="H44" s="17" t="str">
        <f t="shared" si="0"/>
        <v/>
      </c>
      <c r="I44" s="10"/>
    </row>
    <row r="45" spans="1:9" s="9" customFormat="1" x14ac:dyDescent="0.15">
      <c r="A45" s="18"/>
      <c r="B45" s="18"/>
      <c r="C45" s="11"/>
      <c r="D45" s="10"/>
      <c r="E45" s="10"/>
      <c r="F45" s="12"/>
      <c r="G45" s="12"/>
      <c r="H45" s="17" t="str">
        <f t="shared" si="0"/>
        <v/>
      </c>
      <c r="I45" s="10"/>
    </row>
    <row r="46" spans="1:9" s="9" customFormat="1" x14ac:dyDescent="0.15">
      <c r="A46" s="18"/>
      <c r="B46" s="18"/>
      <c r="C46" s="11"/>
      <c r="D46" s="10"/>
      <c r="E46" s="10"/>
      <c r="F46" s="12"/>
      <c r="G46" s="12"/>
      <c r="H46" s="17" t="str">
        <f t="shared" si="0"/>
        <v/>
      </c>
      <c r="I46" s="10"/>
    </row>
    <row r="47" spans="1:9" s="9" customFormat="1" x14ac:dyDescent="0.15">
      <c r="A47" s="18"/>
      <c r="B47" s="18"/>
      <c r="C47" s="11"/>
      <c r="D47" s="10"/>
      <c r="E47" s="10"/>
      <c r="F47" s="12"/>
      <c r="G47" s="12"/>
      <c r="H47" s="17" t="str">
        <f t="shared" si="0"/>
        <v/>
      </c>
      <c r="I47" s="10"/>
    </row>
    <row r="48" spans="1:9" s="9" customFormat="1" x14ac:dyDescent="0.15">
      <c r="A48" s="18"/>
      <c r="B48" s="18"/>
      <c r="C48" s="11"/>
      <c r="D48" s="10"/>
      <c r="E48" s="10"/>
      <c r="F48" s="12"/>
      <c r="G48" s="12"/>
      <c r="H48" s="17" t="str">
        <f t="shared" si="0"/>
        <v/>
      </c>
      <c r="I48" s="10"/>
    </row>
    <row r="49" spans="1:9" s="9" customFormat="1" x14ac:dyDescent="0.15">
      <c r="A49" s="18"/>
      <c r="B49" s="18"/>
      <c r="C49" s="11"/>
      <c r="D49" s="10"/>
      <c r="E49" s="10"/>
      <c r="F49" s="12"/>
      <c r="G49" s="12"/>
      <c r="H49" s="17" t="str">
        <f t="shared" si="0"/>
        <v/>
      </c>
      <c r="I49" s="10"/>
    </row>
    <row r="50" spans="1:9" s="9" customFormat="1" x14ac:dyDescent="0.15">
      <c r="A50" s="18"/>
      <c r="B50" s="18"/>
      <c r="C50" s="11"/>
      <c r="D50" s="10"/>
      <c r="E50" s="10"/>
      <c r="F50" s="12"/>
      <c r="G50" s="12"/>
      <c r="H50" s="17" t="str">
        <f t="shared" si="0"/>
        <v/>
      </c>
      <c r="I50" s="10"/>
    </row>
    <row r="51" spans="1:9" s="9" customFormat="1" x14ac:dyDescent="0.15">
      <c r="A51" s="18"/>
      <c r="B51" s="18"/>
      <c r="C51" s="11"/>
      <c r="D51" s="10"/>
      <c r="E51" s="10"/>
      <c r="F51" s="12"/>
      <c r="G51" s="12"/>
      <c r="H51" s="17" t="str">
        <f t="shared" si="0"/>
        <v/>
      </c>
      <c r="I51" s="10"/>
    </row>
    <row r="52" spans="1:9" s="9" customFormat="1" x14ac:dyDescent="0.15">
      <c r="A52" s="18"/>
      <c r="B52" s="18"/>
      <c r="C52" s="11"/>
      <c r="D52" s="10"/>
      <c r="E52" s="10"/>
      <c r="F52" s="12"/>
      <c r="G52" s="12"/>
      <c r="H52" s="17" t="str">
        <f t="shared" si="0"/>
        <v/>
      </c>
      <c r="I52" s="10"/>
    </row>
    <row r="53" spans="1:9" s="9" customFormat="1" x14ac:dyDescent="0.15">
      <c r="A53" s="18"/>
      <c r="B53" s="18"/>
      <c r="C53" s="11"/>
      <c r="D53" s="10"/>
      <c r="E53" s="10"/>
      <c r="F53" s="12"/>
      <c r="G53" s="12"/>
      <c r="H53" s="17" t="str">
        <f t="shared" si="0"/>
        <v/>
      </c>
      <c r="I53" s="10"/>
    </row>
    <row r="54" spans="1:9" s="9" customFormat="1" x14ac:dyDescent="0.15">
      <c r="A54" s="18"/>
      <c r="B54" s="18"/>
      <c r="C54" s="11"/>
      <c r="D54" s="10"/>
      <c r="E54" s="10"/>
      <c r="F54" s="12"/>
      <c r="G54" s="12"/>
      <c r="H54" s="17" t="str">
        <f t="shared" si="0"/>
        <v/>
      </c>
      <c r="I54" s="10"/>
    </row>
    <row r="55" spans="1:9" s="9" customFormat="1" x14ac:dyDescent="0.15">
      <c r="A55" s="18"/>
      <c r="B55" s="18"/>
      <c r="C55" s="11"/>
      <c r="D55" s="10"/>
      <c r="E55" s="10"/>
      <c r="F55" s="12"/>
      <c r="G55" s="12"/>
      <c r="H55" s="17" t="str">
        <f t="shared" si="0"/>
        <v/>
      </c>
      <c r="I55" s="10"/>
    </row>
    <row r="56" spans="1:9" s="9" customFormat="1" x14ac:dyDescent="0.15">
      <c r="A56" s="18"/>
      <c r="B56" s="18"/>
      <c r="C56" s="11"/>
      <c r="D56" s="10"/>
      <c r="E56" s="10"/>
      <c r="F56" s="12"/>
      <c r="G56" s="12"/>
      <c r="H56" s="17" t="str">
        <f t="shared" si="0"/>
        <v/>
      </c>
      <c r="I56" s="10"/>
    </row>
    <row r="57" spans="1:9" s="9" customFormat="1" x14ac:dyDescent="0.15">
      <c r="A57" s="18"/>
      <c r="B57" s="18"/>
      <c r="C57" s="11"/>
      <c r="D57" s="10"/>
      <c r="E57" s="10"/>
      <c r="F57" s="12"/>
      <c r="G57" s="12"/>
      <c r="H57" s="17" t="str">
        <f t="shared" si="0"/>
        <v/>
      </c>
      <c r="I57" s="10"/>
    </row>
    <row r="58" spans="1:9" s="9" customFormat="1" x14ac:dyDescent="0.15">
      <c r="A58" s="18"/>
      <c r="B58" s="18"/>
      <c r="C58" s="11"/>
      <c r="D58" s="10"/>
      <c r="E58" s="10"/>
      <c r="F58" s="12"/>
      <c r="G58" s="12"/>
      <c r="H58" s="17" t="str">
        <f t="shared" si="0"/>
        <v/>
      </c>
      <c r="I58" s="10"/>
    </row>
    <row r="59" spans="1:9" s="9" customFormat="1" x14ac:dyDescent="0.15">
      <c r="A59" s="18"/>
      <c r="B59" s="18"/>
      <c r="C59" s="11"/>
      <c r="D59" s="10"/>
      <c r="E59" s="10"/>
      <c r="F59" s="12"/>
      <c r="G59" s="12"/>
      <c r="H59" s="17" t="str">
        <f t="shared" si="0"/>
        <v/>
      </c>
      <c r="I59" s="10"/>
    </row>
    <row r="60" spans="1:9" s="9" customFormat="1" x14ac:dyDescent="0.15">
      <c r="A60" s="18"/>
      <c r="B60" s="18"/>
      <c r="C60" s="11"/>
      <c r="D60" s="10"/>
      <c r="E60" s="10"/>
      <c r="F60" s="12"/>
      <c r="G60" s="12"/>
      <c r="H60" s="17" t="str">
        <f t="shared" si="0"/>
        <v/>
      </c>
      <c r="I60" s="10"/>
    </row>
    <row r="61" spans="1:9" s="9" customFormat="1" x14ac:dyDescent="0.15">
      <c r="A61" s="18"/>
      <c r="B61" s="18"/>
      <c r="C61" s="11"/>
      <c r="D61" s="10"/>
      <c r="E61" s="10"/>
      <c r="F61" s="12"/>
      <c r="G61" s="12"/>
      <c r="H61" s="17" t="str">
        <f t="shared" si="0"/>
        <v/>
      </c>
      <c r="I61" s="10"/>
    </row>
    <row r="62" spans="1:9" s="9" customFormat="1" x14ac:dyDescent="0.15">
      <c r="A62" s="18"/>
      <c r="B62" s="18"/>
      <c r="C62" s="11"/>
      <c r="D62" s="10"/>
      <c r="E62" s="10"/>
      <c r="F62" s="12"/>
      <c r="G62" s="12"/>
      <c r="H62" s="17" t="str">
        <f t="shared" si="0"/>
        <v/>
      </c>
      <c r="I62" s="10"/>
    </row>
    <row r="63" spans="1:9" s="9" customFormat="1" x14ac:dyDescent="0.15">
      <c r="A63" s="18"/>
      <c r="B63" s="18"/>
      <c r="C63" s="11"/>
      <c r="D63" s="10"/>
      <c r="E63" s="10"/>
      <c r="F63" s="12"/>
      <c r="G63" s="12"/>
      <c r="H63" s="17" t="str">
        <f t="shared" si="0"/>
        <v/>
      </c>
      <c r="I63" s="10"/>
    </row>
    <row r="64" spans="1:9" s="9" customFormat="1" x14ac:dyDescent="0.15">
      <c r="A64" s="18"/>
      <c r="B64" s="18"/>
      <c r="C64" s="11"/>
      <c r="D64" s="10"/>
      <c r="E64" s="10"/>
      <c r="F64" s="12"/>
      <c r="G64" s="12"/>
      <c r="H64" s="17" t="str">
        <f t="shared" si="0"/>
        <v/>
      </c>
      <c r="I64" s="10"/>
    </row>
    <row r="65" spans="1:9" s="9" customFormat="1" x14ac:dyDescent="0.15">
      <c r="A65" s="18"/>
      <c r="B65" s="18"/>
      <c r="C65" s="11"/>
      <c r="D65" s="10"/>
      <c r="E65" s="10"/>
      <c r="F65" s="12"/>
      <c r="G65" s="12"/>
      <c r="H65" s="17" t="str">
        <f t="shared" si="0"/>
        <v/>
      </c>
      <c r="I65" s="10"/>
    </row>
    <row r="66" spans="1:9" s="9" customFormat="1" x14ac:dyDescent="0.15">
      <c r="A66" s="18"/>
      <c r="B66" s="18"/>
      <c r="C66" s="11"/>
      <c r="D66" s="10"/>
      <c r="E66" s="10"/>
      <c r="F66" s="12"/>
      <c r="G66" s="12"/>
      <c r="H66" s="17" t="str">
        <f t="shared" si="0"/>
        <v/>
      </c>
      <c r="I66" s="10"/>
    </row>
    <row r="67" spans="1:9" s="9" customFormat="1" x14ac:dyDescent="0.15">
      <c r="A67" s="18"/>
      <c r="B67" s="18"/>
      <c r="C67" s="11"/>
      <c r="D67" s="10"/>
      <c r="E67" s="10"/>
      <c r="F67" s="12"/>
      <c r="G67" s="12"/>
      <c r="H67" s="17" t="str">
        <f t="shared" ref="H67:H101" si="1">IF(AND(AND(F67&lt;&gt;"",F67&lt;&gt;0),AND(G67&lt;&gt;"",G67&lt;&gt;0)), G67/F67*100,"")</f>
        <v/>
      </c>
      <c r="I67" s="10"/>
    </row>
    <row r="68" spans="1:9" s="9" customFormat="1" x14ac:dyDescent="0.15">
      <c r="A68" s="18"/>
      <c r="B68" s="18"/>
      <c r="C68" s="11"/>
      <c r="D68" s="10"/>
      <c r="E68" s="10"/>
      <c r="F68" s="12"/>
      <c r="G68" s="12"/>
      <c r="H68" s="17" t="str">
        <f t="shared" si="1"/>
        <v/>
      </c>
      <c r="I68" s="10"/>
    </row>
    <row r="69" spans="1:9" s="9" customFormat="1" x14ac:dyDescent="0.15">
      <c r="A69" s="18"/>
      <c r="B69" s="18"/>
      <c r="C69" s="11"/>
      <c r="D69" s="10"/>
      <c r="E69" s="10"/>
      <c r="F69" s="12"/>
      <c r="G69" s="12"/>
      <c r="H69" s="17" t="str">
        <f t="shared" si="1"/>
        <v/>
      </c>
      <c r="I69" s="10"/>
    </row>
    <row r="70" spans="1:9" s="9" customFormat="1" x14ac:dyDescent="0.15">
      <c r="A70" s="18"/>
      <c r="B70" s="18"/>
      <c r="C70" s="11"/>
      <c r="D70" s="10"/>
      <c r="E70" s="10"/>
      <c r="F70" s="12"/>
      <c r="G70" s="12"/>
      <c r="H70" s="17" t="str">
        <f t="shared" si="1"/>
        <v/>
      </c>
      <c r="I70" s="10"/>
    </row>
    <row r="71" spans="1:9" s="9" customFormat="1" x14ac:dyDescent="0.15">
      <c r="A71" s="18"/>
      <c r="B71" s="18"/>
      <c r="C71" s="11"/>
      <c r="D71" s="10"/>
      <c r="E71" s="10"/>
      <c r="F71" s="12"/>
      <c r="G71" s="12"/>
      <c r="H71" s="17" t="str">
        <f t="shared" si="1"/>
        <v/>
      </c>
      <c r="I71" s="10"/>
    </row>
    <row r="72" spans="1:9" s="9" customFormat="1" x14ac:dyDescent="0.15">
      <c r="A72" s="18"/>
      <c r="B72" s="18"/>
      <c r="C72" s="11"/>
      <c r="D72" s="10"/>
      <c r="E72" s="10"/>
      <c r="F72" s="12"/>
      <c r="G72" s="12"/>
      <c r="H72" s="17" t="str">
        <f t="shared" si="1"/>
        <v/>
      </c>
      <c r="I72" s="10"/>
    </row>
    <row r="73" spans="1:9" s="9" customFormat="1" x14ac:dyDescent="0.15">
      <c r="A73" s="18"/>
      <c r="B73" s="18"/>
      <c r="C73" s="11"/>
      <c r="D73" s="10"/>
      <c r="E73" s="10"/>
      <c r="F73" s="12"/>
      <c r="G73" s="12"/>
      <c r="H73" s="17" t="str">
        <f t="shared" si="1"/>
        <v/>
      </c>
      <c r="I73" s="10"/>
    </row>
    <row r="74" spans="1:9" s="9" customFormat="1" x14ac:dyDescent="0.15">
      <c r="A74" s="18"/>
      <c r="B74" s="18"/>
      <c r="C74" s="11"/>
      <c r="D74" s="10"/>
      <c r="E74" s="10"/>
      <c r="F74" s="12"/>
      <c r="G74" s="12"/>
      <c r="H74" s="17" t="str">
        <f t="shared" si="1"/>
        <v/>
      </c>
      <c r="I74" s="10"/>
    </row>
    <row r="75" spans="1:9" s="9" customFormat="1" x14ac:dyDescent="0.15">
      <c r="A75" s="18"/>
      <c r="B75" s="18"/>
      <c r="C75" s="11"/>
      <c r="D75" s="10"/>
      <c r="E75" s="10"/>
      <c r="F75" s="12"/>
      <c r="G75" s="12"/>
      <c r="H75" s="17" t="str">
        <f t="shared" si="1"/>
        <v/>
      </c>
      <c r="I75" s="10"/>
    </row>
    <row r="76" spans="1:9" s="9" customFormat="1" x14ac:dyDescent="0.15">
      <c r="A76" s="18"/>
      <c r="B76" s="18"/>
      <c r="C76" s="11"/>
      <c r="D76" s="10"/>
      <c r="E76" s="10"/>
      <c r="F76" s="12"/>
      <c r="G76" s="12"/>
      <c r="H76" s="17" t="str">
        <f t="shared" si="1"/>
        <v/>
      </c>
      <c r="I76" s="10"/>
    </row>
    <row r="77" spans="1:9" s="9" customFormat="1" x14ac:dyDescent="0.15">
      <c r="A77" s="18"/>
      <c r="B77" s="18"/>
      <c r="C77" s="11"/>
      <c r="D77" s="10"/>
      <c r="E77" s="10"/>
      <c r="F77" s="12"/>
      <c r="G77" s="12"/>
      <c r="H77" s="17" t="str">
        <f t="shared" si="1"/>
        <v/>
      </c>
      <c r="I77" s="10"/>
    </row>
    <row r="78" spans="1:9" s="9" customFormat="1" x14ac:dyDescent="0.15">
      <c r="A78" s="18"/>
      <c r="B78" s="18"/>
      <c r="C78" s="11"/>
      <c r="D78" s="10"/>
      <c r="E78" s="10"/>
      <c r="F78" s="12"/>
      <c r="G78" s="12"/>
      <c r="H78" s="17" t="str">
        <f t="shared" si="1"/>
        <v/>
      </c>
      <c r="I78" s="10"/>
    </row>
    <row r="79" spans="1:9" s="9" customFormat="1" x14ac:dyDescent="0.15">
      <c r="A79" s="18"/>
      <c r="B79" s="18"/>
      <c r="C79" s="11"/>
      <c r="D79" s="10"/>
      <c r="E79" s="10"/>
      <c r="F79" s="12"/>
      <c r="G79" s="12"/>
      <c r="H79" s="17" t="str">
        <f t="shared" si="1"/>
        <v/>
      </c>
      <c r="I79" s="10"/>
    </row>
    <row r="80" spans="1:9" s="9" customFormat="1" x14ac:dyDescent="0.15">
      <c r="A80" s="18"/>
      <c r="B80" s="18"/>
      <c r="C80" s="11"/>
      <c r="D80" s="10"/>
      <c r="E80" s="10"/>
      <c r="F80" s="12"/>
      <c r="G80" s="12"/>
      <c r="H80" s="17" t="str">
        <f t="shared" si="1"/>
        <v/>
      </c>
      <c r="I80" s="10"/>
    </row>
    <row r="81" spans="1:9" s="9" customFormat="1" x14ac:dyDescent="0.15">
      <c r="A81" s="18"/>
      <c r="B81" s="18"/>
      <c r="C81" s="11"/>
      <c r="D81" s="10"/>
      <c r="E81" s="10"/>
      <c r="F81" s="12"/>
      <c r="G81" s="12"/>
      <c r="H81" s="17" t="str">
        <f t="shared" si="1"/>
        <v/>
      </c>
      <c r="I81" s="10"/>
    </row>
    <row r="82" spans="1:9" s="9" customFormat="1" x14ac:dyDescent="0.15">
      <c r="A82" s="18"/>
      <c r="B82" s="18"/>
      <c r="C82" s="11"/>
      <c r="D82" s="10"/>
      <c r="E82" s="10"/>
      <c r="F82" s="12"/>
      <c r="G82" s="12"/>
      <c r="H82" s="17" t="str">
        <f t="shared" si="1"/>
        <v/>
      </c>
      <c r="I82" s="10"/>
    </row>
    <row r="83" spans="1:9" s="9" customFormat="1" x14ac:dyDescent="0.15">
      <c r="A83" s="18"/>
      <c r="B83" s="18"/>
      <c r="C83" s="11"/>
      <c r="D83" s="10"/>
      <c r="E83" s="10"/>
      <c r="F83" s="12"/>
      <c r="G83" s="12"/>
      <c r="H83" s="17" t="str">
        <f t="shared" si="1"/>
        <v/>
      </c>
      <c r="I83" s="10"/>
    </row>
    <row r="84" spans="1:9" s="9" customFormat="1" x14ac:dyDescent="0.15">
      <c r="A84" s="18"/>
      <c r="B84" s="18"/>
      <c r="C84" s="11"/>
      <c r="D84" s="10"/>
      <c r="E84" s="10"/>
      <c r="F84" s="12"/>
      <c r="G84" s="12"/>
      <c r="H84" s="17" t="str">
        <f t="shared" si="1"/>
        <v/>
      </c>
      <c r="I84" s="10"/>
    </row>
    <row r="85" spans="1:9" s="9" customFormat="1" x14ac:dyDescent="0.15">
      <c r="A85" s="18"/>
      <c r="B85" s="18"/>
      <c r="C85" s="11"/>
      <c r="D85" s="10"/>
      <c r="E85" s="10"/>
      <c r="F85" s="12"/>
      <c r="G85" s="12"/>
      <c r="H85" s="17" t="str">
        <f t="shared" si="1"/>
        <v/>
      </c>
      <c r="I85" s="10"/>
    </row>
    <row r="86" spans="1:9" s="9" customFormat="1" x14ac:dyDescent="0.15">
      <c r="A86" s="18"/>
      <c r="B86" s="18"/>
      <c r="C86" s="11"/>
      <c r="D86" s="10"/>
      <c r="E86" s="10"/>
      <c r="F86" s="12"/>
      <c r="G86" s="12"/>
      <c r="H86" s="17" t="str">
        <f t="shared" si="1"/>
        <v/>
      </c>
      <c r="I86" s="10"/>
    </row>
    <row r="87" spans="1:9" s="9" customFormat="1" x14ac:dyDescent="0.15">
      <c r="A87" s="18"/>
      <c r="B87" s="18"/>
      <c r="C87" s="11"/>
      <c r="D87" s="10"/>
      <c r="E87" s="10"/>
      <c r="F87" s="12"/>
      <c r="G87" s="12"/>
      <c r="H87" s="17" t="str">
        <f t="shared" si="1"/>
        <v/>
      </c>
      <c r="I87" s="10"/>
    </row>
    <row r="88" spans="1:9" s="9" customFormat="1" x14ac:dyDescent="0.15">
      <c r="A88" s="18"/>
      <c r="B88" s="18"/>
      <c r="C88" s="11"/>
      <c r="D88" s="10"/>
      <c r="E88" s="10"/>
      <c r="F88" s="12"/>
      <c r="G88" s="12"/>
      <c r="H88" s="17" t="str">
        <f t="shared" si="1"/>
        <v/>
      </c>
      <c r="I88" s="10"/>
    </row>
    <row r="89" spans="1:9" s="9" customFormat="1" x14ac:dyDescent="0.15">
      <c r="A89" s="18"/>
      <c r="B89" s="18"/>
      <c r="C89" s="11"/>
      <c r="D89" s="10"/>
      <c r="E89" s="10"/>
      <c r="F89" s="12"/>
      <c r="G89" s="12"/>
      <c r="H89" s="17" t="str">
        <f t="shared" si="1"/>
        <v/>
      </c>
      <c r="I89" s="10"/>
    </row>
    <row r="90" spans="1:9" s="9" customFormat="1" x14ac:dyDescent="0.15">
      <c r="A90" s="18"/>
      <c r="B90" s="18"/>
      <c r="C90" s="11"/>
      <c r="D90" s="10"/>
      <c r="E90" s="10"/>
      <c r="F90" s="12"/>
      <c r="G90" s="12"/>
      <c r="H90" s="17" t="str">
        <f t="shared" si="1"/>
        <v/>
      </c>
      <c r="I90" s="10"/>
    </row>
    <row r="91" spans="1:9" s="9" customFormat="1" x14ac:dyDescent="0.15">
      <c r="A91" s="18"/>
      <c r="B91" s="18"/>
      <c r="C91" s="11"/>
      <c r="D91" s="10"/>
      <c r="E91" s="10"/>
      <c r="F91" s="12"/>
      <c r="G91" s="12"/>
      <c r="H91" s="17" t="str">
        <f t="shared" si="1"/>
        <v/>
      </c>
      <c r="I91" s="10"/>
    </row>
    <row r="92" spans="1:9" s="9" customFormat="1" x14ac:dyDescent="0.15">
      <c r="A92" s="18"/>
      <c r="B92" s="18"/>
      <c r="C92" s="11"/>
      <c r="D92" s="10"/>
      <c r="E92" s="10"/>
      <c r="F92" s="12"/>
      <c r="G92" s="12"/>
      <c r="H92" s="17" t="str">
        <f t="shared" si="1"/>
        <v/>
      </c>
      <c r="I92" s="10"/>
    </row>
    <row r="93" spans="1:9" s="9" customFormat="1" x14ac:dyDescent="0.15">
      <c r="A93" s="18"/>
      <c r="B93" s="18"/>
      <c r="C93" s="11"/>
      <c r="D93" s="10"/>
      <c r="E93" s="10"/>
      <c r="F93" s="12"/>
      <c r="G93" s="12"/>
      <c r="H93" s="17" t="str">
        <f t="shared" si="1"/>
        <v/>
      </c>
      <c r="I93" s="10"/>
    </row>
    <row r="94" spans="1:9" s="9" customFormat="1" x14ac:dyDescent="0.15">
      <c r="A94" s="18"/>
      <c r="B94" s="18"/>
      <c r="C94" s="11"/>
      <c r="D94" s="10"/>
      <c r="E94" s="10"/>
      <c r="F94" s="12"/>
      <c r="G94" s="12"/>
      <c r="H94" s="17" t="str">
        <f t="shared" si="1"/>
        <v/>
      </c>
      <c r="I94" s="10"/>
    </row>
    <row r="95" spans="1:9" s="9" customFormat="1" x14ac:dyDescent="0.15">
      <c r="A95" s="18"/>
      <c r="B95" s="18"/>
      <c r="C95" s="11"/>
      <c r="D95" s="10"/>
      <c r="E95" s="10"/>
      <c r="F95" s="12"/>
      <c r="G95" s="12"/>
      <c r="H95" s="17" t="str">
        <f t="shared" si="1"/>
        <v/>
      </c>
      <c r="I95" s="10"/>
    </row>
    <row r="96" spans="1:9" s="9" customFormat="1" x14ac:dyDescent="0.15">
      <c r="A96" s="18"/>
      <c r="B96" s="18"/>
      <c r="C96" s="11"/>
      <c r="D96" s="10"/>
      <c r="E96" s="10"/>
      <c r="F96" s="12"/>
      <c r="G96" s="12"/>
      <c r="H96" s="17" t="str">
        <f t="shared" si="1"/>
        <v/>
      </c>
      <c r="I96" s="10"/>
    </row>
    <row r="97" spans="1:9" s="9" customFormat="1" x14ac:dyDescent="0.15">
      <c r="A97" s="18"/>
      <c r="B97" s="18"/>
      <c r="C97" s="11"/>
      <c r="D97" s="10"/>
      <c r="E97" s="10"/>
      <c r="F97" s="12"/>
      <c r="G97" s="12"/>
      <c r="H97" s="17" t="str">
        <f t="shared" si="1"/>
        <v/>
      </c>
      <c r="I97" s="10"/>
    </row>
    <row r="98" spans="1:9" s="9" customFormat="1" x14ac:dyDescent="0.15">
      <c r="A98" s="18"/>
      <c r="B98" s="18"/>
      <c r="C98" s="11"/>
      <c r="D98" s="10"/>
      <c r="E98" s="10"/>
      <c r="F98" s="12"/>
      <c r="G98" s="12"/>
      <c r="H98" s="17" t="str">
        <f t="shared" si="1"/>
        <v/>
      </c>
      <c r="I98" s="10"/>
    </row>
    <row r="99" spans="1:9" s="9" customFormat="1" x14ac:dyDescent="0.15">
      <c r="A99" s="18"/>
      <c r="B99" s="18"/>
      <c r="C99" s="11"/>
      <c r="D99" s="10"/>
      <c r="E99" s="10"/>
      <c r="F99" s="12"/>
      <c r="G99" s="12"/>
      <c r="H99" s="17" t="str">
        <f t="shared" si="1"/>
        <v/>
      </c>
      <c r="I99" s="10"/>
    </row>
    <row r="100" spans="1:9" s="9" customFormat="1" x14ac:dyDescent="0.15">
      <c r="A100" s="18"/>
      <c r="B100" s="18"/>
      <c r="C100" s="11"/>
      <c r="D100" s="10"/>
      <c r="E100" s="10"/>
      <c r="F100" s="12"/>
      <c r="G100" s="12"/>
      <c r="H100" s="17" t="str">
        <f t="shared" si="1"/>
        <v/>
      </c>
      <c r="I100" s="10"/>
    </row>
    <row r="101" spans="1:9" s="9" customFormat="1" x14ac:dyDescent="0.15">
      <c r="A101" s="18"/>
      <c r="B101" s="18"/>
      <c r="C101" s="11"/>
      <c r="D101" s="10"/>
      <c r="E101" s="10"/>
      <c r="F101" s="12"/>
      <c r="G101" s="12"/>
      <c r="H101" s="17" t="str">
        <f t="shared" si="1"/>
        <v/>
      </c>
      <c r="I101" s="10"/>
    </row>
  </sheetData>
  <sheetProtection sheet="1"/>
  <phoneticPr fontId="2"/>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6384" width="9" style="1"/>
  </cols>
  <sheetData>
    <row r="1" spans="1:1" x14ac:dyDescent="0.15">
      <c r="A1" s="1" t="s">
        <v>7</v>
      </c>
    </row>
    <row r="2" spans="1:1" x14ac:dyDescent="0.15">
      <c r="A2" s="2" t="s">
        <v>8</v>
      </c>
    </row>
    <row r="3" spans="1:1" x14ac:dyDescent="0.15">
      <c r="A3" s="2" t="s">
        <v>6</v>
      </c>
    </row>
    <row r="4" spans="1:1" x14ac:dyDescent="0.15">
      <c r="A4" s="2" t="s">
        <v>11</v>
      </c>
    </row>
    <row r="5" spans="1:1" x14ac:dyDescent="0.15">
      <c r="A5" s="1" t="s">
        <v>12</v>
      </c>
    </row>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早瀨　　智毅</dc:creator>
  <cp:lastModifiedBy>なし</cp:lastModifiedBy>
  <cp:lastPrinted>2016-02-05T13:28:15Z</cp:lastPrinted>
  <dcterms:created xsi:type="dcterms:W3CDTF">1997-01-08T22:48:59Z</dcterms:created>
  <dcterms:modified xsi:type="dcterms:W3CDTF">2016-02-05T15:32:04Z</dcterms:modified>
</cp:coreProperties>
</file>