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4.124.143\共有文書２\道路事業分析評価室\work2016\04 業務発注\★アカウンタビリティ\◇ＨＰ（道路関連施策に関する情報提供補助業務）【一般競争】\99-HP更新（ALAYA経由）\新しいフォルダー\"/>
    </mc:Choice>
  </mc:AlternateContent>
  <bookViews>
    <workbookView xWindow="0" yWindow="0" windowWidth="15345" windowHeight="6015" tabRatio="696"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0">'物品役務調達（競争入札）'!$A$1:$I$6</definedName>
    <definedName name="_xlnm.Print_Area" localSheetId="1">'物品役務調達（随意契約）'!$A$1:$I$94</definedName>
    <definedName name="_xlnm.Print_Titles" localSheetId="1">'物品役務調達（随意契約）'!$1:$1</definedName>
    <definedName name="一般競争入札・指名競争入札の別">'選択リスト（削除不可）'!$A$2:$A$5</definedName>
  </definedNames>
  <calcPr calcId="152511"/>
</workbook>
</file>

<file path=xl/calcChain.xml><?xml version="1.0" encoding="utf-8"?>
<calcChain xmlns="http://schemas.openxmlformats.org/spreadsheetml/2006/main">
  <c r="H94" i="4" l="1"/>
  <c r="H93" i="4"/>
  <c r="H92" i="4"/>
  <c r="H91" i="4"/>
  <c r="H90" i="4" l="1"/>
  <c r="H89" i="4"/>
  <c r="H84" i="4"/>
  <c r="H85" i="4"/>
  <c r="H86" i="4"/>
  <c r="H87" i="4"/>
  <c r="H88" i="4"/>
  <c r="H83" i="4"/>
  <c r="H77" i="4" l="1"/>
  <c r="H78" i="4"/>
  <c r="H79" i="4"/>
  <c r="H80" i="4"/>
  <c r="H81" i="4"/>
  <c r="H82" i="4"/>
  <c r="H66" i="4" l="1"/>
  <c r="H67" i="4"/>
  <c r="H68" i="4"/>
  <c r="H69" i="4"/>
  <c r="H70" i="4"/>
  <c r="H71" i="4"/>
  <c r="H72" i="4"/>
  <c r="H73" i="4"/>
  <c r="H74" i="4"/>
  <c r="H75" i="4"/>
  <c r="H76" i="4"/>
  <c r="H62" i="4" l="1"/>
  <c r="H63" i="4"/>
  <c r="H64" i="4"/>
  <c r="H65" i="4"/>
  <c r="H61" i="4"/>
  <c r="H51" i="4" l="1"/>
  <c r="H39" i="4"/>
  <c r="H40" i="4"/>
  <c r="H41" i="4"/>
  <c r="H42" i="4"/>
  <c r="H43" i="4"/>
  <c r="H44" i="4"/>
  <c r="H45" i="4"/>
  <c r="H46" i="4"/>
  <c r="H47" i="4"/>
  <c r="H48" i="4"/>
  <c r="H49" i="4"/>
  <c r="H50" i="4"/>
  <c r="H52" i="4"/>
  <c r="H53" i="4"/>
  <c r="H54" i="4"/>
  <c r="H55" i="4"/>
  <c r="H56" i="4"/>
  <c r="H57" i="4"/>
  <c r="H58" i="4"/>
  <c r="H59" i="4"/>
  <c r="H60" i="4"/>
  <c r="H37" i="4" l="1"/>
  <c r="H38" i="4"/>
  <c r="H34" i="4" l="1"/>
  <c r="H33" i="4"/>
  <c r="H35" i="4"/>
  <c r="H36" i="4"/>
  <c r="H32" i="4" l="1"/>
  <c r="H28" i="4" l="1"/>
  <c r="H27" i="4"/>
  <c r="H26" i="4"/>
  <c r="H29" i="4"/>
  <c r="H25" i="4"/>
  <c r="H30" i="4"/>
  <c r="H31" i="4"/>
  <c r="H23" i="4" l="1"/>
  <c r="H24" i="4"/>
  <c r="H5" i="1" l="1"/>
  <c r="H4" i="1"/>
  <c r="H2" i="1" l="1"/>
  <c r="H3" i="1"/>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22" i="4"/>
  <c r="H21" i="4"/>
  <c r="H20" i="4"/>
  <c r="H19" i="4"/>
  <c r="H18" i="4"/>
  <c r="H17" i="4"/>
  <c r="H16" i="4"/>
  <c r="H15" i="4"/>
  <c r="H14" i="4"/>
  <c r="H13" i="4"/>
  <c r="H12" i="4"/>
  <c r="H11" i="4"/>
  <c r="H10" i="4"/>
  <c r="H9" i="4"/>
  <c r="H8" i="4"/>
  <c r="H7" i="4"/>
  <c r="H6" i="4"/>
  <c r="H5" i="4"/>
  <c r="H4" i="4"/>
  <c r="H3" i="4"/>
  <c r="H2" i="4"/>
</calcChain>
</file>

<file path=xl/sharedStrings.xml><?xml version="1.0" encoding="utf-8"?>
<sst xmlns="http://schemas.openxmlformats.org/spreadsheetml/2006/main" count="430" uniqueCount="294">
  <si>
    <t>物品役務等の名称及び数量</t>
    <rPh sb="4" eb="5">
      <t>ナド</t>
    </rPh>
    <rPh sb="6" eb="8">
      <t>メイショウ</t>
    </rPh>
    <rPh sb="8" eb="9">
      <t>オヨ</t>
    </rPh>
    <rPh sb="10" eb="12">
      <t>スウリョウ</t>
    </rPh>
    <phoneticPr fontId="1"/>
  </si>
  <si>
    <t>契約を締結した日</t>
    <rPh sb="0" eb="2">
      <t>ケイヤク</t>
    </rPh>
    <rPh sb="3" eb="5">
      <t>テイケツ</t>
    </rPh>
    <rPh sb="7" eb="8">
      <t>ヒ</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</si>
  <si>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</si>
  <si>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</si>
  <si>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</si>
  <si>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備考</t>
    <rPh sb="0" eb="2">
      <t>ビコウ</t>
    </rPh>
    <phoneticPr fontId="1"/>
  </si>
  <si>
    <t>02：指名競争入札</t>
  </si>
  <si>
    <t>選択項目（一般競争入札・指名競争入札の別（総合評価の実施））</t>
    <rPh sb="0" eb="2">
      <t>センタク</t>
    </rPh>
    <rPh sb="2" eb="4">
      <t>コウモク</t>
    </rPh>
    <phoneticPr fontId="1"/>
  </si>
  <si>
    <t>01：一般競争入札</t>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</si>
  <si>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</si>
  <si>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</si>
  <si>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phoneticPr fontId="1"/>
  </si>
  <si>
    <t>04：指名競争入札(総合評価を実施)</t>
    <phoneticPr fontId="1"/>
  </si>
  <si>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</si>
  <si>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</si>
  <si>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</si>
  <si>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</si>
  <si>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</si>
  <si>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</si>
  <si>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</si>
  <si>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</si>
  <si>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</si>
  <si>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</si>
  <si>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</si>
  <si>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</si>
  <si>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</si>
  <si>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一般競争入札</t>
    <rPh sb="0" eb="2">
      <t>イッパン</t>
    </rPh>
    <rPh sb="2" eb="4">
      <t>キョウソウ</t>
    </rPh>
    <rPh sb="4" eb="6">
      <t>ニュウサツ</t>
    </rPh>
    <phoneticPr fontId="1"/>
  </si>
  <si>
    <t>プローブ情報の収集精度向上等に関する検討業務</t>
    <rPh sb="4" eb="6">
      <t>ジョウホウ</t>
    </rPh>
    <rPh sb="7" eb="9">
      <t>シュウシュウ</t>
    </rPh>
    <rPh sb="9" eb="11">
      <t>セイド</t>
    </rPh>
    <rPh sb="11" eb="13">
      <t>コウジョウ</t>
    </rPh>
    <rPh sb="13" eb="14">
      <t>トウ</t>
    </rPh>
    <rPh sb="15" eb="16">
      <t>カン</t>
    </rPh>
    <rPh sb="18" eb="20">
      <t>ケントウ</t>
    </rPh>
    <rPh sb="20" eb="22">
      <t>ギョウム</t>
    </rPh>
    <phoneticPr fontId="3"/>
  </si>
  <si>
    <t>支出負担行為担当官　森　昌文
国土交通省道路局
東京都千代田区霞が関２－１－３</t>
    <rPh sb="10" eb="11">
      <t>モリ</t>
    </rPh>
    <rPh sb="12" eb="14">
      <t>マサフミ</t>
    </rPh>
    <phoneticPr fontId="1"/>
  </si>
  <si>
    <t>平成２８年度　道路行政に係る国民からの意見等の分類・整理補助業務</t>
    <rPh sb="0" eb="2">
      <t>ヘイセイ</t>
    </rPh>
    <rPh sb="4" eb="6">
      <t>ネンド</t>
    </rPh>
    <rPh sb="7" eb="9">
      <t>ドウロ</t>
    </rPh>
    <rPh sb="9" eb="11">
      <t>ギョウセイ</t>
    </rPh>
    <rPh sb="12" eb="13">
      <t>カカ</t>
    </rPh>
    <rPh sb="14" eb="16">
      <t>コクミン</t>
    </rPh>
    <rPh sb="19" eb="21">
      <t>イケン</t>
    </rPh>
    <rPh sb="21" eb="22">
      <t>トウ</t>
    </rPh>
    <rPh sb="23" eb="25">
      <t>ブンルイ</t>
    </rPh>
    <rPh sb="26" eb="28">
      <t>セイリ</t>
    </rPh>
    <rPh sb="28" eb="30">
      <t>ホジョ</t>
    </rPh>
    <rPh sb="30" eb="32">
      <t>ギョウム</t>
    </rPh>
    <phoneticPr fontId="3"/>
  </si>
  <si>
    <t>平成２８年度　道路関連施策に関する情報提供補助業務</t>
    <rPh sb="0" eb="2">
      <t>ヘイセイ</t>
    </rPh>
    <rPh sb="4" eb="6">
      <t>ネンド</t>
    </rPh>
    <rPh sb="7" eb="9">
      <t>ドウロ</t>
    </rPh>
    <rPh sb="9" eb="11">
      <t>カンレン</t>
    </rPh>
    <rPh sb="11" eb="13">
      <t>シサク</t>
    </rPh>
    <rPh sb="14" eb="15">
      <t>カン</t>
    </rPh>
    <rPh sb="17" eb="19">
      <t>ジョウホウ</t>
    </rPh>
    <rPh sb="19" eb="21">
      <t>テイキョウ</t>
    </rPh>
    <rPh sb="21" eb="23">
      <t>ホジョ</t>
    </rPh>
    <rPh sb="23" eb="25">
      <t>ギョウム</t>
    </rPh>
    <phoneticPr fontId="3"/>
  </si>
  <si>
    <t>平成２８年度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3"/>
  </si>
  <si>
    <t>平成２８年度　道路関係計数等に関するデータ等整理業務</t>
  </si>
  <si>
    <t>パシフィックコンサルタンツ（株）
東京都千代田区神田錦町３－２２</t>
    <phoneticPr fontId="1"/>
  </si>
  <si>
    <t>セントラルコンサルタント（株）
東京都中央区晴海２－５－２４</t>
    <rPh sb="13" eb="14">
      <t>カブ</t>
    </rPh>
    <phoneticPr fontId="3"/>
  </si>
  <si>
    <t>社会システム（株）
東京都渋谷区恵比寿１－２０－２２三富ビル</t>
    <rPh sb="0" eb="2">
      <t>シャカイ</t>
    </rPh>
    <rPh sb="7" eb="8">
      <t>カブ</t>
    </rPh>
    <phoneticPr fontId="3"/>
  </si>
  <si>
    <t>平成２８年度　道路行政の在り方の検討に係る各種論調等の調査・分析業務</t>
    <rPh sb="7" eb="9">
      <t>ドウロ</t>
    </rPh>
    <rPh sb="9" eb="11">
      <t>ギョウセイ</t>
    </rPh>
    <rPh sb="12" eb="13">
      <t>ア</t>
    </rPh>
    <rPh sb="14" eb="15">
      <t>カタ</t>
    </rPh>
    <rPh sb="16" eb="18">
      <t>ケントウ</t>
    </rPh>
    <rPh sb="19" eb="20">
      <t>カカワ</t>
    </rPh>
    <rPh sb="21" eb="23">
      <t>カクシュ</t>
    </rPh>
    <rPh sb="23" eb="26">
      <t>ロンチョウナド</t>
    </rPh>
    <rPh sb="27" eb="29">
      <t>チョウサ</t>
    </rPh>
    <rPh sb="30" eb="32">
      <t>ブンセキ</t>
    </rPh>
    <rPh sb="32" eb="34">
      <t>ギョウム</t>
    </rPh>
    <phoneticPr fontId="3"/>
  </si>
  <si>
    <t>平成28年度　道路標識によるわかりやすい道案内に関する調査検討業務</t>
    <rPh sb="7" eb="9">
      <t>ドウロ</t>
    </rPh>
    <rPh sb="9" eb="11">
      <t>ヒョウシキ</t>
    </rPh>
    <rPh sb="20" eb="21">
      <t>ミチ</t>
    </rPh>
    <rPh sb="21" eb="23">
      <t>アンナイ</t>
    </rPh>
    <rPh sb="24" eb="25">
      <t>カン</t>
    </rPh>
    <rPh sb="27" eb="29">
      <t>チョウサ</t>
    </rPh>
    <rPh sb="29" eb="31">
      <t>ケントウ</t>
    </rPh>
    <rPh sb="31" eb="33">
      <t>ギョウム</t>
    </rPh>
    <phoneticPr fontId="3"/>
  </si>
  <si>
    <t>軌道建設に係わる基準検討等業務</t>
    <rPh sb="0" eb="2">
      <t>キドウ</t>
    </rPh>
    <rPh sb="2" eb="4">
      <t>ケンセツ</t>
    </rPh>
    <rPh sb="5" eb="6">
      <t>カカ</t>
    </rPh>
    <rPh sb="8" eb="10">
      <t>キジュン</t>
    </rPh>
    <rPh sb="10" eb="12">
      <t>ケントウ</t>
    </rPh>
    <rPh sb="12" eb="13">
      <t>トウ</t>
    </rPh>
    <rPh sb="13" eb="15">
      <t>ギョウム</t>
    </rPh>
    <phoneticPr fontId="3"/>
  </si>
  <si>
    <t>ＩＴＳ分野の国際協調・展開支援業務</t>
    <rPh sb="3" eb="5">
      <t>ブンヤ</t>
    </rPh>
    <rPh sb="6" eb="8">
      <t>コクサイ</t>
    </rPh>
    <rPh sb="8" eb="10">
      <t>キョウチョウ</t>
    </rPh>
    <rPh sb="11" eb="13">
      <t>テンカイ</t>
    </rPh>
    <rPh sb="13" eb="15">
      <t>シエン</t>
    </rPh>
    <rPh sb="15" eb="17">
      <t>ギョウム</t>
    </rPh>
    <phoneticPr fontId="3"/>
  </si>
  <si>
    <t>車両搭載センシング技術の活用による道路交通管理の高度化検討業務</t>
    <rPh sb="0" eb="2">
      <t>シャリョウ</t>
    </rPh>
    <rPh sb="2" eb="4">
      <t>トウサイ</t>
    </rPh>
    <rPh sb="9" eb="11">
      <t>ギジュツ</t>
    </rPh>
    <rPh sb="12" eb="14">
      <t>カツヨウ</t>
    </rPh>
    <rPh sb="17" eb="19">
      <t>ドウロ</t>
    </rPh>
    <rPh sb="19" eb="21">
      <t>コウツウ</t>
    </rPh>
    <rPh sb="21" eb="23">
      <t>カンリ</t>
    </rPh>
    <rPh sb="24" eb="27">
      <t>コウドカ</t>
    </rPh>
    <rPh sb="27" eb="29">
      <t>ケントウ</t>
    </rPh>
    <rPh sb="29" eb="31">
      <t>ギョウム</t>
    </rPh>
    <phoneticPr fontId="3"/>
  </si>
  <si>
    <t>ＥＴＣ２．０の道路施策への効率的な活用方法等の検討業務</t>
    <rPh sb="7" eb="9">
      <t>ドウロ</t>
    </rPh>
    <rPh sb="9" eb="11">
      <t>セサク</t>
    </rPh>
    <rPh sb="13" eb="16">
      <t>コウリツテキ</t>
    </rPh>
    <rPh sb="17" eb="19">
      <t>カツヨウ</t>
    </rPh>
    <rPh sb="19" eb="21">
      <t>ホウホウ</t>
    </rPh>
    <rPh sb="21" eb="22">
      <t>トウ</t>
    </rPh>
    <rPh sb="23" eb="25">
      <t>ケントウ</t>
    </rPh>
    <rPh sb="25" eb="27">
      <t>ギョウム</t>
    </rPh>
    <phoneticPr fontId="3"/>
  </si>
  <si>
    <t>人への影響を考慮した道路の暑熱対策に関する調査検討業務</t>
    <rPh sb="0" eb="1">
      <t>ヒト</t>
    </rPh>
    <rPh sb="3" eb="5">
      <t>エイキョウ</t>
    </rPh>
    <rPh sb="6" eb="8">
      <t>コウリョ</t>
    </rPh>
    <rPh sb="10" eb="12">
      <t>ドウロ</t>
    </rPh>
    <rPh sb="13" eb="14">
      <t>アツ</t>
    </rPh>
    <rPh sb="14" eb="15">
      <t>ネツ</t>
    </rPh>
    <rPh sb="15" eb="17">
      <t>タイサク</t>
    </rPh>
    <rPh sb="18" eb="19">
      <t>カン</t>
    </rPh>
    <rPh sb="21" eb="23">
      <t>チョウサ</t>
    </rPh>
    <rPh sb="23" eb="25">
      <t>ケントウ</t>
    </rPh>
    <rPh sb="25" eb="27">
      <t>ギョウム</t>
    </rPh>
    <phoneticPr fontId="3"/>
  </si>
  <si>
    <t>道路の先進的な利活用及び地域にふさわしい道路のあり方に関する調査検討業務</t>
    <rPh sb="0" eb="2">
      <t>ドウロ</t>
    </rPh>
    <rPh sb="3" eb="6">
      <t>センシンテキ</t>
    </rPh>
    <rPh sb="7" eb="10">
      <t>リカツヨウ</t>
    </rPh>
    <rPh sb="10" eb="11">
      <t>オヨ</t>
    </rPh>
    <rPh sb="12" eb="14">
      <t>チイキ</t>
    </rPh>
    <rPh sb="20" eb="22">
      <t>ドウロ</t>
    </rPh>
    <rPh sb="25" eb="26">
      <t>カタ</t>
    </rPh>
    <rPh sb="27" eb="28">
      <t>カン</t>
    </rPh>
    <rPh sb="30" eb="32">
      <t>チョウサ</t>
    </rPh>
    <rPh sb="32" eb="34">
      <t>ケントウ</t>
    </rPh>
    <rPh sb="34" eb="36">
      <t>ギョウム</t>
    </rPh>
    <phoneticPr fontId="3"/>
  </si>
  <si>
    <t>特殊車両の通行許可に係る適正化検討業務</t>
    <rPh sb="0" eb="2">
      <t>トクシュ</t>
    </rPh>
    <rPh sb="2" eb="4">
      <t>シャリョウ</t>
    </rPh>
    <rPh sb="5" eb="7">
      <t>ツウコウ</t>
    </rPh>
    <rPh sb="7" eb="9">
      <t>キョカ</t>
    </rPh>
    <rPh sb="10" eb="11">
      <t>カカ</t>
    </rPh>
    <rPh sb="12" eb="14">
      <t>テキセイ</t>
    </rPh>
    <rPh sb="14" eb="15">
      <t>カ</t>
    </rPh>
    <rPh sb="15" eb="17">
      <t>ケントウ</t>
    </rPh>
    <rPh sb="17" eb="19">
      <t>ギョウム</t>
    </rPh>
    <phoneticPr fontId="3"/>
  </si>
  <si>
    <t>平成２８年度　安全で快適な自転車利用環境の整備促進に関する検討業務</t>
    <rPh sb="7" eb="9">
      <t>アンゼン</t>
    </rPh>
    <rPh sb="10" eb="12">
      <t>カイテキ</t>
    </rPh>
    <rPh sb="13" eb="16">
      <t>ジテンシャ</t>
    </rPh>
    <rPh sb="16" eb="18">
      <t>リヨウ</t>
    </rPh>
    <rPh sb="18" eb="20">
      <t>カンキョウ</t>
    </rPh>
    <rPh sb="21" eb="23">
      <t>セイビ</t>
    </rPh>
    <rPh sb="23" eb="25">
      <t>ソクシン</t>
    </rPh>
    <rPh sb="26" eb="27">
      <t>カン</t>
    </rPh>
    <rPh sb="29" eb="31">
      <t>ケントウ</t>
    </rPh>
    <rPh sb="31" eb="33">
      <t>ギョウム</t>
    </rPh>
    <phoneticPr fontId="3"/>
  </si>
  <si>
    <t>平成２８年度　歩行者自転車中心の道路空間構築に関する検討業務</t>
    <rPh sb="7" eb="10">
      <t>ホコウシャ</t>
    </rPh>
    <rPh sb="10" eb="13">
      <t>ジテンシャ</t>
    </rPh>
    <rPh sb="13" eb="15">
      <t>チュウシン</t>
    </rPh>
    <rPh sb="16" eb="18">
      <t>ドウロ</t>
    </rPh>
    <rPh sb="18" eb="20">
      <t>クウカン</t>
    </rPh>
    <rPh sb="20" eb="22">
      <t>コウチク</t>
    </rPh>
    <rPh sb="23" eb="24">
      <t>カン</t>
    </rPh>
    <rPh sb="26" eb="28">
      <t>ケントウ</t>
    </rPh>
    <rPh sb="28" eb="30">
      <t>ギョウム</t>
    </rPh>
    <phoneticPr fontId="3"/>
  </si>
  <si>
    <t>平成２８年度　道路附属物の効率的・効果的な維持管理手法に関する検討業務</t>
    <rPh sb="13" eb="15">
      <t>コウリツ</t>
    </rPh>
    <rPh sb="15" eb="16">
      <t>テキ</t>
    </rPh>
    <rPh sb="17" eb="19">
      <t>コウカ</t>
    </rPh>
    <rPh sb="19" eb="20">
      <t>テキ</t>
    </rPh>
    <rPh sb="25" eb="27">
      <t>シュホウ</t>
    </rPh>
    <phoneticPr fontId="3"/>
  </si>
  <si>
    <t>平成28年度　ビッグデータを活用した幹線道路の効果的な交通安全対策の推進に関する検討業務</t>
    <rPh sb="0" eb="2">
      <t>ヘイセイ</t>
    </rPh>
    <rPh sb="4" eb="6">
      <t>ネンド</t>
    </rPh>
    <rPh sb="14" eb="16">
      <t>カツヨウ</t>
    </rPh>
    <rPh sb="18" eb="20">
      <t>カンセン</t>
    </rPh>
    <rPh sb="20" eb="22">
      <t>ドウロ</t>
    </rPh>
    <rPh sb="23" eb="26">
      <t>コウカテキ</t>
    </rPh>
    <rPh sb="27" eb="29">
      <t>コウツウ</t>
    </rPh>
    <rPh sb="29" eb="31">
      <t>アンゼン</t>
    </rPh>
    <rPh sb="31" eb="33">
      <t>タイサク</t>
    </rPh>
    <rPh sb="34" eb="36">
      <t>スイシン</t>
    </rPh>
    <rPh sb="37" eb="38">
      <t>カン</t>
    </rPh>
    <rPh sb="40" eb="42">
      <t>ケントウ</t>
    </rPh>
    <rPh sb="42" eb="44">
      <t>ギョウム</t>
    </rPh>
    <phoneticPr fontId="3"/>
  </si>
  <si>
    <t>平成28年度　暮らしのみちの安全安心のための効果的な対策の推進に関する検討業務</t>
    <rPh sb="7" eb="8">
      <t>ク</t>
    </rPh>
    <rPh sb="14" eb="16">
      <t>アンゼン</t>
    </rPh>
    <rPh sb="16" eb="18">
      <t>アンシン</t>
    </rPh>
    <rPh sb="22" eb="25">
      <t>コウカテキ</t>
    </rPh>
    <rPh sb="26" eb="28">
      <t>タイサク</t>
    </rPh>
    <rPh sb="29" eb="31">
      <t>スイシン</t>
    </rPh>
    <rPh sb="32" eb="33">
      <t>カン</t>
    </rPh>
    <rPh sb="35" eb="37">
      <t>ケントウ</t>
    </rPh>
    <rPh sb="37" eb="39">
      <t>ギョウム</t>
    </rPh>
    <phoneticPr fontId="3"/>
  </si>
  <si>
    <t>平成２８年度　無電柱化の多様な推進方策に関する検討業務</t>
    <rPh sb="7" eb="11">
      <t>ムデンチュウカ</t>
    </rPh>
    <rPh sb="12" eb="14">
      <t>タヨウ</t>
    </rPh>
    <rPh sb="15" eb="17">
      <t>スイシン</t>
    </rPh>
    <rPh sb="17" eb="19">
      <t>ホウサク</t>
    </rPh>
    <rPh sb="20" eb="21">
      <t>カン</t>
    </rPh>
    <rPh sb="23" eb="25">
      <t>ケントウ</t>
    </rPh>
    <rPh sb="25" eb="27">
      <t>ギョウム</t>
    </rPh>
    <phoneticPr fontId="3"/>
  </si>
  <si>
    <t>平成２８年度　駅周辺等における歩行空間のバリアフリー化の推進に関する検討業務</t>
    <rPh sb="7" eb="10">
      <t>エキシュウヘン</t>
    </rPh>
    <rPh sb="10" eb="11">
      <t>トウ</t>
    </rPh>
    <rPh sb="15" eb="17">
      <t>ホコウ</t>
    </rPh>
    <rPh sb="17" eb="19">
      <t>クウカン</t>
    </rPh>
    <rPh sb="26" eb="27">
      <t>カ</t>
    </rPh>
    <rPh sb="28" eb="30">
      <t>スイシン</t>
    </rPh>
    <rPh sb="31" eb="32">
      <t>カン</t>
    </rPh>
    <rPh sb="34" eb="36">
      <t>ケントウ</t>
    </rPh>
    <rPh sb="36" eb="38">
      <t>ギョウム</t>
    </rPh>
    <phoneticPr fontId="3"/>
  </si>
  <si>
    <t>良好な道路空間の形成に資する道路緑化に関する調査検討業務</t>
    <rPh sb="0" eb="2">
      <t>リョウコウ</t>
    </rPh>
    <rPh sb="3" eb="5">
      <t>ドウロ</t>
    </rPh>
    <rPh sb="5" eb="7">
      <t>クウカン</t>
    </rPh>
    <rPh sb="8" eb="10">
      <t>ケイセイ</t>
    </rPh>
    <rPh sb="11" eb="12">
      <t>シ</t>
    </rPh>
    <rPh sb="14" eb="16">
      <t>ドウロ</t>
    </rPh>
    <rPh sb="16" eb="18">
      <t>リョクカ</t>
    </rPh>
    <rPh sb="19" eb="20">
      <t>カン</t>
    </rPh>
    <rPh sb="22" eb="24">
      <t>チョウサ</t>
    </rPh>
    <rPh sb="24" eb="26">
      <t>ケントウ</t>
    </rPh>
    <rPh sb="26" eb="28">
      <t>ギョウム</t>
    </rPh>
    <phoneticPr fontId="3"/>
  </si>
  <si>
    <t>平成２８年度　道路交通への路上工事影響に関する検討業務</t>
    <rPh sb="7" eb="9">
      <t>ドウロ</t>
    </rPh>
    <rPh sb="9" eb="11">
      <t>コウツウ</t>
    </rPh>
    <rPh sb="13" eb="15">
      <t>ロジョウ</t>
    </rPh>
    <rPh sb="15" eb="17">
      <t>コウジ</t>
    </rPh>
    <rPh sb="17" eb="19">
      <t>エイキョウ</t>
    </rPh>
    <rPh sb="20" eb="21">
      <t>カン</t>
    </rPh>
    <rPh sb="23" eb="25">
      <t>ケントウ</t>
    </rPh>
    <rPh sb="25" eb="27">
      <t>ギョウム</t>
    </rPh>
    <phoneticPr fontId="3"/>
  </si>
  <si>
    <t>平成２８年度　舗装の維持管理に関する検討業務</t>
    <rPh sb="0" eb="2">
      <t>ヘイセイ</t>
    </rPh>
    <rPh sb="4" eb="6">
      <t>ネンド</t>
    </rPh>
    <rPh sb="7" eb="9">
      <t>ホソウ</t>
    </rPh>
    <rPh sb="10" eb="12">
      <t>イジ</t>
    </rPh>
    <rPh sb="12" eb="14">
      <t>カンリ</t>
    </rPh>
    <rPh sb="15" eb="16">
      <t>カン</t>
    </rPh>
    <rPh sb="18" eb="20">
      <t>ケントウ</t>
    </rPh>
    <rPh sb="20" eb="22">
      <t>ギョウム</t>
    </rPh>
    <phoneticPr fontId="3"/>
  </si>
  <si>
    <t>平成２８年度　道路事業における多様な整備効果等に関する評価手法の活用検討業務</t>
    <rPh sb="0" eb="2">
      <t>ヘイセイ</t>
    </rPh>
    <rPh sb="4" eb="6">
      <t>ネンド</t>
    </rPh>
    <rPh sb="7" eb="9">
      <t>ドウロ</t>
    </rPh>
    <rPh sb="9" eb="11">
      <t>ジギョウ</t>
    </rPh>
    <rPh sb="15" eb="17">
      <t>タヨウ</t>
    </rPh>
    <rPh sb="18" eb="20">
      <t>セイビ</t>
    </rPh>
    <rPh sb="20" eb="22">
      <t>コウカ</t>
    </rPh>
    <rPh sb="22" eb="23">
      <t>トウ</t>
    </rPh>
    <rPh sb="24" eb="25">
      <t>カン</t>
    </rPh>
    <rPh sb="27" eb="29">
      <t>ヒョウカ</t>
    </rPh>
    <rPh sb="29" eb="31">
      <t>シュホウ</t>
    </rPh>
    <rPh sb="32" eb="34">
      <t>カツヨウ</t>
    </rPh>
    <rPh sb="34" eb="36">
      <t>ケントウ</t>
    </rPh>
    <rPh sb="36" eb="38">
      <t>ギョウム</t>
    </rPh>
    <phoneticPr fontId="3"/>
  </si>
  <si>
    <t>プローブ情報等を活用した新たなＩＴＳサービスに関する検討業務</t>
    <rPh sb="4" eb="6">
      <t>ジョウホウ</t>
    </rPh>
    <rPh sb="6" eb="7">
      <t>トウ</t>
    </rPh>
    <rPh sb="8" eb="10">
      <t>カツヨウ</t>
    </rPh>
    <rPh sb="12" eb="13">
      <t>アラ</t>
    </rPh>
    <rPh sb="23" eb="24">
      <t>カン</t>
    </rPh>
    <rPh sb="26" eb="28">
      <t>ケントウ</t>
    </rPh>
    <rPh sb="28" eb="30">
      <t>ギョウム</t>
    </rPh>
    <phoneticPr fontId="3"/>
  </si>
  <si>
    <t>円滑、安全・安心な道路交通の実現に向けた次世代の路車協調システムに関する検討業務</t>
    <rPh sb="0" eb="2">
      <t>エンカツ</t>
    </rPh>
    <rPh sb="3" eb="5">
      <t>アンゼン</t>
    </rPh>
    <rPh sb="6" eb="8">
      <t>アンシン</t>
    </rPh>
    <rPh sb="9" eb="11">
      <t>ドウロ</t>
    </rPh>
    <rPh sb="11" eb="13">
      <t>コウツウ</t>
    </rPh>
    <rPh sb="14" eb="16">
      <t>ジツゲン</t>
    </rPh>
    <rPh sb="17" eb="18">
      <t>ム</t>
    </rPh>
    <rPh sb="20" eb="23">
      <t>ジセダイ</t>
    </rPh>
    <rPh sb="24" eb="25">
      <t>ロ</t>
    </rPh>
    <rPh sb="25" eb="26">
      <t>クルマ</t>
    </rPh>
    <rPh sb="26" eb="28">
      <t>キョウチョウ</t>
    </rPh>
    <rPh sb="33" eb="34">
      <t>カン</t>
    </rPh>
    <rPh sb="36" eb="38">
      <t>ケントウ</t>
    </rPh>
    <rPh sb="38" eb="40">
      <t>ギョウム</t>
    </rPh>
    <phoneticPr fontId="3"/>
  </si>
  <si>
    <t>平成28年度　道路観光施策に関する調査検討業務</t>
    <rPh sb="0" eb="2">
      <t>ヘイセイ</t>
    </rPh>
    <rPh sb="4" eb="6">
      <t>ネンド</t>
    </rPh>
    <rPh sb="7" eb="9">
      <t>ドウロ</t>
    </rPh>
    <rPh sb="9" eb="11">
      <t>カンコウ</t>
    </rPh>
    <rPh sb="11" eb="13">
      <t>シサク</t>
    </rPh>
    <rPh sb="14" eb="15">
      <t>カン</t>
    </rPh>
    <rPh sb="17" eb="19">
      <t>チョウサ</t>
    </rPh>
    <rPh sb="19" eb="21">
      <t>ケントウ</t>
    </rPh>
    <rPh sb="21" eb="23">
      <t>ギョウム</t>
    </rPh>
    <phoneticPr fontId="3"/>
  </si>
  <si>
    <t>道路トンネルの点検情報分析・データベース化検討業務</t>
    <rPh sb="0" eb="2">
      <t>ドウロ</t>
    </rPh>
    <rPh sb="7" eb="9">
      <t>テンケン</t>
    </rPh>
    <rPh sb="9" eb="11">
      <t>ジョウホウ</t>
    </rPh>
    <rPh sb="11" eb="13">
      <t>ブンセキ</t>
    </rPh>
    <rPh sb="20" eb="21">
      <t>カ</t>
    </rPh>
    <rPh sb="21" eb="23">
      <t>ケントウ</t>
    </rPh>
    <rPh sb="23" eb="25">
      <t>ギョウム</t>
    </rPh>
    <phoneticPr fontId="3"/>
  </si>
  <si>
    <t>道路構造物の老朽化対策地方支援検討業務</t>
    <rPh sb="0" eb="2">
      <t>ドウロ</t>
    </rPh>
    <rPh sb="2" eb="5">
      <t>コウゾウブツ</t>
    </rPh>
    <rPh sb="6" eb="9">
      <t>ロウキュウカ</t>
    </rPh>
    <rPh sb="9" eb="11">
      <t>タイサク</t>
    </rPh>
    <rPh sb="11" eb="13">
      <t>チホウ</t>
    </rPh>
    <rPh sb="13" eb="15">
      <t>シエン</t>
    </rPh>
    <rPh sb="15" eb="17">
      <t>ケントウ</t>
    </rPh>
    <rPh sb="17" eb="19">
      <t>ギョウム</t>
    </rPh>
    <phoneticPr fontId="3"/>
  </si>
  <si>
    <t>踏切対策推進に関する検討業務</t>
    <rPh sb="0" eb="2">
      <t>フミキリ</t>
    </rPh>
    <rPh sb="2" eb="4">
      <t>タイサク</t>
    </rPh>
    <rPh sb="4" eb="6">
      <t>スイシン</t>
    </rPh>
    <rPh sb="7" eb="8">
      <t>カン</t>
    </rPh>
    <rPh sb="10" eb="12">
      <t>ケントウ</t>
    </rPh>
    <rPh sb="12" eb="14">
      <t>ギョウム</t>
    </rPh>
    <phoneticPr fontId="3"/>
  </si>
  <si>
    <t>ＩＴＳの普及促進に係る広報広聴検討・実施業務</t>
    <rPh sb="4" eb="6">
      <t>フキュウ</t>
    </rPh>
    <rPh sb="6" eb="8">
      <t>ソクシン</t>
    </rPh>
    <rPh sb="9" eb="10">
      <t>カカ</t>
    </rPh>
    <rPh sb="11" eb="13">
      <t>コウホウ</t>
    </rPh>
    <rPh sb="13" eb="15">
      <t>コウチョウ</t>
    </rPh>
    <rPh sb="15" eb="17">
      <t>ケントウ</t>
    </rPh>
    <rPh sb="18" eb="20">
      <t>ジッシ</t>
    </rPh>
    <rPh sb="20" eb="22">
      <t>ギョウム</t>
    </rPh>
    <phoneticPr fontId="3"/>
  </si>
  <si>
    <t>ＩＴＳの普及促進に係る広報ツール制作及び展示等企画・運営支援業務</t>
    <rPh sb="11" eb="13">
      <t>コウホウ</t>
    </rPh>
    <rPh sb="16" eb="18">
      <t>セイサク</t>
    </rPh>
    <rPh sb="18" eb="19">
      <t>オヨ</t>
    </rPh>
    <rPh sb="20" eb="22">
      <t>テンジ</t>
    </rPh>
    <rPh sb="22" eb="23">
      <t>トウ</t>
    </rPh>
    <rPh sb="23" eb="25">
      <t>キカク</t>
    </rPh>
    <rPh sb="26" eb="28">
      <t>ウンエイ</t>
    </rPh>
    <rPh sb="28" eb="30">
      <t>シエン</t>
    </rPh>
    <rPh sb="30" eb="32">
      <t>ギョウム</t>
    </rPh>
    <phoneticPr fontId="3"/>
  </si>
  <si>
    <t>平成28年度　景観に配慮した道路空間の創出に向けた調査検討業務</t>
    <rPh sb="7" eb="9">
      <t>ケイカン</t>
    </rPh>
    <rPh sb="10" eb="12">
      <t>ハイリョ</t>
    </rPh>
    <rPh sb="14" eb="16">
      <t>ドウロ</t>
    </rPh>
    <rPh sb="16" eb="18">
      <t>クウカン</t>
    </rPh>
    <rPh sb="19" eb="21">
      <t>ソウシュツ</t>
    </rPh>
    <rPh sb="22" eb="23">
      <t>ム</t>
    </rPh>
    <rPh sb="25" eb="27">
      <t>チョウサ</t>
    </rPh>
    <rPh sb="27" eb="29">
      <t>ケントウ</t>
    </rPh>
    <rPh sb="29" eb="31">
      <t>ギョウム</t>
    </rPh>
    <phoneticPr fontId="3"/>
  </si>
  <si>
    <t>平成28年度　道路空間を有効活用した官民連携による取組に関する調査検討業務</t>
    <rPh sb="7" eb="9">
      <t>ドウロ</t>
    </rPh>
    <rPh sb="9" eb="11">
      <t>クウカン</t>
    </rPh>
    <rPh sb="12" eb="14">
      <t>ユウコウ</t>
    </rPh>
    <rPh sb="14" eb="16">
      <t>カツヨウ</t>
    </rPh>
    <rPh sb="18" eb="20">
      <t>カンミン</t>
    </rPh>
    <rPh sb="20" eb="22">
      <t>レンケイ</t>
    </rPh>
    <rPh sb="25" eb="27">
      <t>トリクミ</t>
    </rPh>
    <rPh sb="28" eb="29">
      <t>カン</t>
    </rPh>
    <rPh sb="31" eb="33">
      <t>チョウサ</t>
    </rPh>
    <rPh sb="33" eb="35">
      <t>ケントウ</t>
    </rPh>
    <rPh sb="35" eb="37">
      <t>ギョウム</t>
    </rPh>
    <phoneticPr fontId="3"/>
  </si>
  <si>
    <t>平成28年度　道路空間の再配分等の推進に関する調査検討業務</t>
    <rPh sb="7" eb="9">
      <t>ドウロ</t>
    </rPh>
    <rPh sb="9" eb="11">
      <t>クウカン</t>
    </rPh>
    <rPh sb="12" eb="15">
      <t>サイハイブン</t>
    </rPh>
    <rPh sb="15" eb="16">
      <t>トウ</t>
    </rPh>
    <rPh sb="17" eb="19">
      <t>スイシン</t>
    </rPh>
    <rPh sb="20" eb="21">
      <t>カン</t>
    </rPh>
    <rPh sb="23" eb="25">
      <t>チョウサ</t>
    </rPh>
    <rPh sb="25" eb="27">
      <t>ケントウ</t>
    </rPh>
    <rPh sb="27" eb="29">
      <t>ギョウム</t>
    </rPh>
    <phoneticPr fontId="3"/>
  </si>
  <si>
    <t>平成28年度　道路空間利用の多機能化に関する調査検討業務</t>
    <rPh sb="7" eb="9">
      <t>ドウロ</t>
    </rPh>
    <rPh sb="9" eb="11">
      <t>クウカン</t>
    </rPh>
    <rPh sb="11" eb="13">
      <t>リヨウ</t>
    </rPh>
    <rPh sb="14" eb="18">
      <t>タキノウカ</t>
    </rPh>
    <rPh sb="19" eb="20">
      <t>カン</t>
    </rPh>
    <rPh sb="22" eb="24">
      <t>チョウサ</t>
    </rPh>
    <rPh sb="24" eb="26">
      <t>ケントウ</t>
    </rPh>
    <rPh sb="26" eb="28">
      <t>ギョウム</t>
    </rPh>
    <phoneticPr fontId="3"/>
  </si>
  <si>
    <t>平成２８年度　道路附属物点検情報の分析検討業務</t>
    <rPh sb="0" eb="2">
      <t>ヘイセイ</t>
    </rPh>
    <rPh sb="4" eb="6">
      <t>ネンド</t>
    </rPh>
    <rPh sb="7" eb="9">
      <t>ドウロ</t>
    </rPh>
    <rPh sb="9" eb="12">
      <t>フゾクブツ</t>
    </rPh>
    <rPh sb="12" eb="14">
      <t>テンケン</t>
    </rPh>
    <rPh sb="14" eb="16">
      <t>ジョウホウ</t>
    </rPh>
    <rPh sb="17" eb="19">
      <t>ブンセキ</t>
    </rPh>
    <rPh sb="19" eb="21">
      <t>ケントウ</t>
    </rPh>
    <rPh sb="21" eb="23">
      <t>ギョウム</t>
    </rPh>
    <phoneticPr fontId="3"/>
  </si>
  <si>
    <t>平成28年度　道路の地球温暖化対策・省エネルギー対策の推進に関する調査検討業務</t>
    <rPh sb="0" eb="2">
      <t>ヘイセイ</t>
    </rPh>
    <rPh sb="4" eb="6">
      <t>ネンド</t>
    </rPh>
    <rPh sb="7" eb="9">
      <t>ドウロ</t>
    </rPh>
    <rPh sb="10" eb="12">
      <t>チキュウ</t>
    </rPh>
    <rPh sb="12" eb="15">
      <t>オンダンカ</t>
    </rPh>
    <rPh sb="15" eb="17">
      <t>タイサク</t>
    </rPh>
    <rPh sb="18" eb="19">
      <t>ショウ</t>
    </rPh>
    <rPh sb="24" eb="26">
      <t>タイサク</t>
    </rPh>
    <rPh sb="27" eb="29">
      <t>スイシン</t>
    </rPh>
    <rPh sb="30" eb="31">
      <t>カン</t>
    </rPh>
    <rPh sb="33" eb="35">
      <t>チョウサ</t>
    </rPh>
    <rPh sb="35" eb="37">
      <t>ケントウ</t>
    </rPh>
    <rPh sb="37" eb="39">
      <t>ギョウム</t>
    </rPh>
    <phoneticPr fontId="3"/>
  </si>
  <si>
    <t>まちづくりと連携した都市内高速道路の再生のあり方に関する検討業務</t>
    <rPh sb="6" eb="8">
      <t>レンケイ</t>
    </rPh>
    <rPh sb="10" eb="12">
      <t>トシ</t>
    </rPh>
    <rPh sb="12" eb="13">
      <t>ナイ</t>
    </rPh>
    <rPh sb="13" eb="15">
      <t>コウソク</t>
    </rPh>
    <rPh sb="15" eb="17">
      <t>ドウロ</t>
    </rPh>
    <rPh sb="18" eb="20">
      <t>サイセイ</t>
    </rPh>
    <rPh sb="23" eb="24">
      <t>カタ</t>
    </rPh>
    <rPh sb="25" eb="26">
      <t>カン</t>
    </rPh>
    <rPh sb="28" eb="30">
      <t>ケントウ</t>
    </rPh>
    <rPh sb="30" eb="32">
      <t>ギョウム</t>
    </rPh>
    <phoneticPr fontId="3"/>
  </si>
  <si>
    <t>モーダルコネクトに関する検討業務</t>
    <rPh sb="9" eb="10">
      <t>カン</t>
    </rPh>
    <rPh sb="12" eb="14">
      <t>ケントウ</t>
    </rPh>
    <rPh sb="14" eb="16">
      <t>ギョウム</t>
    </rPh>
    <phoneticPr fontId="3"/>
  </si>
  <si>
    <t>道路利用者状況把握のためのアンケート調査の集計手法検討業務</t>
    <rPh sb="0" eb="2">
      <t>ドウロ</t>
    </rPh>
    <rPh sb="2" eb="5">
      <t>リヨウシャ</t>
    </rPh>
    <rPh sb="5" eb="7">
      <t>ジョウキョウ</t>
    </rPh>
    <rPh sb="7" eb="9">
      <t>ハアク</t>
    </rPh>
    <rPh sb="18" eb="20">
      <t>チョウサ</t>
    </rPh>
    <rPh sb="21" eb="23">
      <t>シュウケイ</t>
    </rPh>
    <rPh sb="23" eb="25">
      <t>シュホウ</t>
    </rPh>
    <rPh sb="25" eb="27">
      <t>ケントウ</t>
    </rPh>
    <rPh sb="27" eb="29">
      <t>ギョウム</t>
    </rPh>
    <phoneticPr fontId="3"/>
  </si>
  <si>
    <t>将来の自動車利用動向の推計精度向上に関する検討業務</t>
    <rPh sb="0" eb="2">
      <t>ショウライ</t>
    </rPh>
    <rPh sb="3" eb="6">
      <t>ジドウシャ</t>
    </rPh>
    <rPh sb="6" eb="8">
      <t>リヨウ</t>
    </rPh>
    <rPh sb="8" eb="10">
      <t>ドウコウ</t>
    </rPh>
    <rPh sb="11" eb="13">
      <t>スイケイ</t>
    </rPh>
    <rPh sb="13" eb="15">
      <t>セイド</t>
    </rPh>
    <rPh sb="15" eb="17">
      <t>コウジョウ</t>
    </rPh>
    <rPh sb="18" eb="19">
      <t>カン</t>
    </rPh>
    <rPh sb="21" eb="23">
      <t>ケントウ</t>
    </rPh>
    <rPh sb="23" eb="25">
      <t>ギョウム</t>
    </rPh>
    <phoneticPr fontId="3"/>
  </si>
  <si>
    <t>沿道利用の変化等に伴う道路交通への影響の抑制に関する検討業務</t>
    <rPh sb="0" eb="2">
      <t>エンドウ</t>
    </rPh>
    <rPh sb="2" eb="4">
      <t>リヨウ</t>
    </rPh>
    <rPh sb="5" eb="7">
      <t>ヘンカ</t>
    </rPh>
    <rPh sb="7" eb="8">
      <t>トウ</t>
    </rPh>
    <rPh sb="9" eb="10">
      <t>トモナ</t>
    </rPh>
    <rPh sb="11" eb="13">
      <t>ドウロ</t>
    </rPh>
    <rPh sb="13" eb="14">
      <t>コウ</t>
    </rPh>
    <rPh sb="14" eb="15">
      <t>ツウ</t>
    </rPh>
    <rPh sb="17" eb="19">
      <t>エイキョウ</t>
    </rPh>
    <rPh sb="20" eb="22">
      <t>ヨクセイ</t>
    </rPh>
    <rPh sb="23" eb="24">
      <t>カン</t>
    </rPh>
    <rPh sb="26" eb="28">
      <t>ケントウ</t>
    </rPh>
    <rPh sb="28" eb="30">
      <t>ギョウム</t>
    </rPh>
    <phoneticPr fontId="3"/>
  </si>
  <si>
    <t>道路交通に関する分析・資料作成業務</t>
    <rPh sb="0" eb="2">
      <t>ドウロ</t>
    </rPh>
    <rPh sb="2" eb="4">
      <t>コウツウ</t>
    </rPh>
    <rPh sb="5" eb="6">
      <t>カン</t>
    </rPh>
    <rPh sb="8" eb="10">
      <t>ブンセキ</t>
    </rPh>
    <rPh sb="11" eb="13">
      <t>シリョウ</t>
    </rPh>
    <rPh sb="13" eb="15">
      <t>サクセイ</t>
    </rPh>
    <rPh sb="15" eb="17">
      <t>ギョウム</t>
    </rPh>
    <phoneticPr fontId="3"/>
  </si>
  <si>
    <t>高速道路における逆走対策検討業務</t>
    <rPh sb="0" eb="2">
      <t>コウソク</t>
    </rPh>
    <rPh sb="2" eb="4">
      <t>ドウロ</t>
    </rPh>
    <rPh sb="8" eb="10">
      <t>ギャクソウ</t>
    </rPh>
    <rPh sb="10" eb="12">
      <t>タイサク</t>
    </rPh>
    <rPh sb="12" eb="14">
      <t>ケントウ</t>
    </rPh>
    <rPh sb="14" eb="16">
      <t>ギョウム</t>
    </rPh>
    <phoneticPr fontId="3"/>
  </si>
  <si>
    <t>ＩＴＳスポットを活用した走行経路確認に関する検討業務</t>
    <rPh sb="8" eb="10">
      <t>カツヨウ</t>
    </rPh>
    <rPh sb="12" eb="14">
      <t>ソウコウ</t>
    </rPh>
    <rPh sb="14" eb="16">
      <t>ケイロ</t>
    </rPh>
    <rPh sb="16" eb="18">
      <t>カクニン</t>
    </rPh>
    <rPh sb="19" eb="20">
      <t>カン</t>
    </rPh>
    <rPh sb="22" eb="24">
      <t>ケントウ</t>
    </rPh>
    <rPh sb="24" eb="26">
      <t>ギョウム</t>
    </rPh>
    <phoneticPr fontId="3"/>
  </si>
  <si>
    <t>道路管理者の実施する道路情報等の提供に関する提供業務</t>
    <rPh sb="0" eb="2">
      <t>ドウロ</t>
    </rPh>
    <rPh sb="2" eb="5">
      <t>カンリシャ</t>
    </rPh>
    <rPh sb="6" eb="8">
      <t>ジッシ</t>
    </rPh>
    <rPh sb="10" eb="12">
      <t>ドウロ</t>
    </rPh>
    <rPh sb="12" eb="14">
      <t>ジョウホウ</t>
    </rPh>
    <rPh sb="14" eb="15">
      <t>トウ</t>
    </rPh>
    <rPh sb="16" eb="18">
      <t>テイキョウ</t>
    </rPh>
    <rPh sb="19" eb="20">
      <t>カン</t>
    </rPh>
    <rPh sb="22" eb="24">
      <t>テイキョウ</t>
    </rPh>
    <rPh sb="24" eb="26">
      <t>ギョウム</t>
    </rPh>
    <phoneticPr fontId="3"/>
  </si>
  <si>
    <t>微小粒子状物質（ＰＭ２．５）による沿道居住者等の健康影響に対する訴訟リスク調査検討業務</t>
    <rPh sb="0" eb="1">
      <t>ビ</t>
    </rPh>
    <rPh sb="1" eb="2">
      <t>ショウ</t>
    </rPh>
    <rPh sb="2" eb="4">
      <t>リュウシ</t>
    </rPh>
    <rPh sb="4" eb="5">
      <t>ジョウ</t>
    </rPh>
    <rPh sb="5" eb="7">
      <t>ブッシツ</t>
    </rPh>
    <rPh sb="17" eb="19">
      <t>エンドウ</t>
    </rPh>
    <rPh sb="19" eb="22">
      <t>キョジュウシャ</t>
    </rPh>
    <rPh sb="22" eb="23">
      <t>トウ</t>
    </rPh>
    <rPh sb="24" eb="26">
      <t>ケンコウ</t>
    </rPh>
    <rPh sb="26" eb="28">
      <t>エイキョウ</t>
    </rPh>
    <rPh sb="29" eb="30">
      <t>タイ</t>
    </rPh>
    <rPh sb="32" eb="34">
      <t>ソショウ</t>
    </rPh>
    <rPh sb="37" eb="39">
      <t>チョウサ</t>
    </rPh>
    <rPh sb="39" eb="41">
      <t>ケントウ</t>
    </rPh>
    <rPh sb="41" eb="43">
      <t>ギョウム</t>
    </rPh>
    <phoneticPr fontId="3"/>
  </si>
  <si>
    <t>広域幹線道路ネットワークの機能に関する検討業務</t>
    <rPh sb="0" eb="2">
      <t>コウイキ</t>
    </rPh>
    <rPh sb="2" eb="4">
      <t>カンセン</t>
    </rPh>
    <rPh sb="4" eb="6">
      <t>ドウロ</t>
    </rPh>
    <rPh sb="13" eb="15">
      <t>キノウ</t>
    </rPh>
    <rPh sb="16" eb="17">
      <t>カン</t>
    </rPh>
    <rPh sb="19" eb="21">
      <t>ケントウ</t>
    </rPh>
    <rPh sb="21" eb="23">
      <t>ギョウム</t>
    </rPh>
    <phoneticPr fontId="3"/>
  </si>
  <si>
    <t>高速道路における渋滞解析手法検討業務</t>
    <rPh sb="0" eb="2">
      <t>コウソク</t>
    </rPh>
    <rPh sb="2" eb="4">
      <t>ドウロ</t>
    </rPh>
    <rPh sb="8" eb="10">
      <t>ジュウタイ</t>
    </rPh>
    <rPh sb="10" eb="12">
      <t>カイセキ</t>
    </rPh>
    <rPh sb="12" eb="14">
      <t>シュホウ</t>
    </rPh>
    <rPh sb="14" eb="16">
      <t>ケントウ</t>
    </rPh>
    <rPh sb="16" eb="18">
      <t>ギョウム</t>
    </rPh>
    <phoneticPr fontId="3"/>
  </si>
  <si>
    <t>効果的な道路計画策定プロセスに関する検討業務</t>
    <rPh sb="0" eb="3">
      <t>コウカテキ</t>
    </rPh>
    <rPh sb="4" eb="6">
      <t>ドウロ</t>
    </rPh>
    <rPh sb="6" eb="8">
      <t>ケイカク</t>
    </rPh>
    <rPh sb="8" eb="10">
      <t>サクテイ</t>
    </rPh>
    <rPh sb="15" eb="16">
      <t>カン</t>
    </rPh>
    <rPh sb="18" eb="20">
      <t>ケントウ</t>
    </rPh>
    <rPh sb="20" eb="22">
      <t>ギョウム</t>
    </rPh>
    <phoneticPr fontId="3"/>
  </si>
  <si>
    <t>大型車両の適正かつ安全な走行に向けた啓発及び手法の検討業務</t>
    <rPh sb="0" eb="2">
      <t>オオガタ</t>
    </rPh>
    <rPh sb="2" eb="4">
      <t>シャリョウ</t>
    </rPh>
    <rPh sb="5" eb="7">
      <t>テキセイ</t>
    </rPh>
    <rPh sb="9" eb="11">
      <t>アンゼン</t>
    </rPh>
    <rPh sb="12" eb="14">
      <t>ソウコウ</t>
    </rPh>
    <rPh sb="15" eb="16">
      <t>ム</t>
    </rPh>
    <rPh sb="18" eb="20">
      <t>ケイハツ</t>
    </rPh>
    <rPh sb="20" eb="21">
      <t>オヨ</t>
    </rPh>
    <rPh sb="22" eb="24">
      <t>シュホウ</t>
    </rPh>
    <rPh sb="25" eb="27">
      <t>ケントウ</t>
    </rPh>
    <rPh sb="27" eb="29">
      <t>ギョウム</t>
    </rPh>
    <phoneticPr fontId="3"/>
  </si>
  <si>
    <t>道路における多様な主体との連携に関する調査検討業務</t>
    <rPh sb="0" eb="2">
      <t>ドウロ</t>
    </rPh>
    <rPh sb="6" eb="8">
      <t>タヨウ</t>
    </rPh>
    <rPh sb="9" eb="11">
      <t>シュタイ</t>
    </rPh>
    <rPh sb="13" eb="15">
      <t>レンケイ</t>
    </rPh>
    <rPh sb="16" eb="17">
      <t>カン</t>
    </rPh>
    <rPh sb="19" eb="21">
      <t>チョウサ</t>
    </rPh>
    <rPh sb="21" eb="23">
      <t>ケントウ</t>
    </rPh>
    <rPh sb="23" eb="25">
      <t>ギョウム</t>
    </rPh>
    <phoneticPr fontId="3"/>
  </si>
  <si>
    <t>平成２８年度　事業用自動車等にかかるマクロ並びにミクロの観点からの交通事故分析並びに交通安全対策検討業務</t>
    <rPh sb="0" eb="2">
      <t>ヘイセイ</t>
    </rPh>
    <rPh sb="4" eb="6">
      <t>ネンド</t>
    </rPh>
    <rPh sb="7" eb="10">
      <t>ジギョウヨウ</t>
    </rPh>
    <rPh sb="10" eb="13">
      <t>ジドウシャ</t>
    </rPh>
    <rPh sb="13" eb="14">
      <t>トウ</t>
    </rPh>
    <rPh sb="21" eb="22">
      <t>ナラ</t>
    </rPh>
    <rPh sb="28" eb="30">
      <t>カンテン</t>
    </rPh>
    <rPh sb="33" eb="35">
      <t>コウツウ</t>
    </rPh>
    <rPh sb="35" eb="37">
      <t>ジコ</t>
    </rPh>
    <rPh sb="37" eb="39">
      <t>ブンセキ</t>
    </rPh>
    <rPh sb="39" eb="40">
      <t>ナラ</t>
    </rPh>
    <rPh sb="42" eb="44">
      <t>コウツウ</t>
    </rPh>
    <rPh sb="44" eb="46">
      <t>アンゼン</t>
    </rPh>
    <rPh sb="46" eb="48">
      <t>タイサク</t>
    </rPh>
    <rPh sb="48" eb="50">
      <t>ケントウ</t>
    </rPh>
    <rPh sb="50" eb="52">
      <t>ギョウム</t>
    </rPh>
    <phoneticPr fontId="3"/>
  </si>
  <si>
    <t>平成２８年度　道路施設の点検等計画策定に関する検討業務</t>
    <rPh sb="0" eb="2">
      <t>ヘイセイ</t>
    </rPh>
    <rPh sb="4" eb="6">
      <t>ネンド</t>
    </rPh>
    <rPh sb="7" eb="9">
      <t>ドウロ</t>
    </rPh>
    <rPh sb="9" eb="11">
      <t>シセツ</t>
    </rPh>
    <rPh sb="12" eb="14">
      <t>テンケン</t>
    </rPh>
    <rPh sb="14" eb="15">
      <t>トウ</t>
    </rPh>
    <rPh sb="15" eb="17">
      <t>ケイカク</t>
    </rPh>
    <rPh sb="17" eb="19">
      <t>サクテイ</t>
    </rPh>
    <rPh sb="20" eb="21">
      <t>カン</t>
    </rPh>
    <rPh sb="23" eb="25">
      <t>ケントウ</t>
    </rPh>
    <rPh sb="25" eb="27">
      <t>ギョウム</t>
    </rPh>
    <phoneticPr fontId="3"/>
  </si>
  <si>
    <t>平成２８年度　橋梁等の定期点検結果分析業務</t>
    <rPh sb="0" eb="2">
      <t>ヘイセイ</t>
    </rPh>
    <rPh sb="4" eb="6">
      <t>ネンド</t>
    </rPh>
    <rPh sb="7" eb="9">
      <t>キョウリョウ</t>
    </rPh>
    <rPh sb="9" eb="10">
      <t>トウ</t>
    </rPh>
    <rPh sb="11" eb="13">
      <t>テイキ</t>
    </rPh>
    <rPh sb="13" eb="15">
      <t>テンケン</t>
    </rPh>
    <rPh sb="15" eb="17">
      <t>ケッカ</t>
    </rPh>
    <rPh sb="17" eb="19">
      <t>ブンセキ</t>
    </rPh>
    <rPh sb="19" eb="21">
      <t>ギョウム</t>
    </rPh>
    <phoneticPr fontId="3"/>
  </si>
  <si>
    <t>平成２８年度　道路メンテナンス年報等の作成にかかるデータ整理・検討業務</t>
    <rPh sb="7" eb="9">
      <t>ドウロ</t>
    </rPh>
    <rPh sb="15" eb="17">
      <t>ネンポウ</t>
    </rPh>
    <rPh sb="17" eb="18">
      <t>トウ</t>
    </rPh>
    <rPh sb="19" eb="21">
      <t>サクセイ</t>
    </rPh>
    <rPh sb="28" eb="30">
      <t>セイリ</t>
    </rPh>
    <rPh sb="31" eb="33">
      <t>ケントウ</t>
    </rPh>
    <rPh sb="33" eb="35">
      <t>ギョウム</t>
    </rPh>
    <phoneticPr fontId="3"/>
  </si>
  <si>
    <t>平成２８年度　道路事業における新技術活用に関する調査検討業務</t>
    <rPh sb="7" eb="9">
      <t>ドウロ</t>
    </rPh>
    <rPh sb="9" eb="11">
      <t>ジギョウ</t>
    </rPh>
    <rPh sb="15" eb="18">
      <t>シンギジュツ</t>
    </rPh>
    <rPh sb="18" eb="20">
      <t>カツヨウ</t>
    </rPh>
    <rPh sb="21" eb="22">
      <t>カン</t>
    </rPh>
    <rPh sb="24" eb="26">
      <t>チョウサ</t>
    </rPh>
    <rPh sb="26" eb="28">
      <t>ケントウ</t>
    </rPh>
    <rPh sb="28" eb="30">
      <t>ギョウム</t>
    </rPh>
    <phoneticPr fontId="3"/>
  </si>
  <si>
    <t>北米における道路関連政策等の動向調査業務</t>
    <rPh sb="0" eb="2">
      <t>ホクベイ</t>
    </rPh>
    <rPh sb="6" eb="8">
      <t>ドウロ</t>
    </rPh>
    <rPh sb="8" eb="10">
      <t>カンレン</t>
    </rPh>
    <rPh sb="10" eb="12">
      <t>セイサク</t>
    </rPh>
    <rPh sb="12" eb="13">
      <t>トウ</t>
    </rPh>
    <rPh sb="14" eb="16">
      <t>ドウコウ</t>
    </rPh>
    <rPh sb="16" eb="18">
      <t>チョウサ</t>
    </rPh>
    <rPh sb="18" eb="20">
      <t>ギョウム</t>
    </rPh>
    <phoneticPr fontId="3"/>
  </si>
  <si>
    <t>ヨーロッパ諸国における道路関連政策等の動向調査業務</t>
    <rPh sb="5" eb="7">
      <t>ショコク</t>
    </rPh>
    <rPh sb="11" eb="13">
      <t>ドウロ</t>
    </rPh>
    <rPh sb="13" eb="15">
      <t>カンレン</t>
    </rPh>
    <rPh sb="15" eb="17">
      <t>セイサク</t>
    </rPh>
    <rPh sb="17" eb="18">
      <t>トウ</t>
    </rPh>
    <rPh sb="19" eb="21">
      <t>ドウコウ</t>
    </rPh>
    <rPh sb="21" eb="23">
      <t>チョウサ</t>
    </rPh>
    <rPh sb="23" eb="25">
      <t>ギョウム</t>
    </rPh>
    <phoneticPr fontId="3"/>
  </si>
  <si>
    <t>道路分野の海外展開に係る広報支援業務</t>
    <rPh sb="0" eb="2">
      <t>ドウロ</t>
    </rPh>
    <rPh sb="2" eb="4">
      <t>ブンヤ</t>
    </rPh>
    <rPh sb="5" eb="7">
      <t>カイガイ</t>
    </rPh>
    <rPh sb="7" eb="9">
      <t>テンカイ</t>
    </rPh>
    <rPh sb="10" eb="11">
      <t>カカ</t>
    </rPh>
    <rPh sb="12" eb="14">
      <t>コウホウ</t>
    </rPh>
    <rPh sb="14" eb="16">
      <t>シエン</t>
    </rPh>
    <rPh sb="16" eb="18">
      <t>ギョウム</t>
    </rPh>
    <phoneticPr fontId="3"/>
  </si>
  <si>
    <t>道路関係国際機関の動向調査業務</t>
    <rPh sb="0" eb="2">
      <t>ドウロ</t>
    </rPh>
    <rPh sb="2" eb="4">
      <t>カンケイ</t>
    </rPh>
    <rPh sb="4" eb="6">
      <t>コクサイ</t>
    </rPh>
    <rPh sb="6" eb="8">
      <t>キカン</t>
    </rPh>
    <rPh sb="9" eb="11">
      <t>ドウコウ</t>
    </rPh>
    <rPh sb="11" eb="13">
      <t>チョウサ</t>
    </rPh>
    <rPh sb="13" eb="15">
      <t>ギョウム</t>
    </rPh>
    <phoneticPr fontId="3"/>
  </si>
  <si>
    <t>（株）博報堂東京都港区赤坂５－３－１</t>
  </si>
  <si>
    <t>（株）電通東京都港区東新橋１－８－１</t>
  </si>
  <si>
    <t>（株）博報堂
東京都港区赤坂５－３－１</t>
    <phoneticPr fontId="1"/>
  </si>
  <si>
    <t>（株）長大　
東京支社東京都中央区勝どき１－１３－１</t>
    <phoneticPr fontId="1"/>
  </si>
  <si>
    <t>（公社）日本交通計画協会
東京都文京区本郷３－２３－１</t>
    <phoneticPr fontId="1"/>
  </si>
  <si>
    <t>（一財）道路新産業開発機構
東京都文京区関口１－２３－６
プラザ江戸川橋ビル</t>
    <phoneticPr fontId="1"/>
  </si>
  <si>
    <t>（株）三菱総合研究所東
京都千代田区永田町２－１０－３</t>
    <phoneticPr fontId="1"/>
  </si>
  <si>
    <t>（株）三菱総合研究所
東京都千代田区永田町２－１０－３</t>
    <phoneticPr fontId="1"/>
  </si>
  <si>
    <t>ＥＴＣ２．０の道路施策への効率的な活用方法等の検討業務共同提案体
東京都千代田区神田錦町３－２２</t>
    <phoneticPr fontId="1"/>
  </si>
  <si>
    <t>（一財）日本緑化センター
東京都港区赤坂１－９－１３</t>
    <phoneticPr fontId="1"/>
  </si>
  <si>
    <t>（一財）国土技術研究センター
東京都港区虎ノ門３－１２－１
ニッセイ虎ノ門ビル</t>
    <phoneticPr fontId="1"/>
  </si>
  <si>
    <t>特殊車両の通行許可に係る適正化検討業務　オリエンタルコンサルタンンツ・道路新産業開発機構共同提案体
東京都渋谷区本町３－１２－１</t>
    <phoneticPr fontId="1"/>
  </si>
  <si>
    <t>ドーコン・計量計画研究所共同提案体
東京都中央区日本橋小伝馬町４－９小伝馬町新日本橋ビルディング</t>
    <phoneticPr fontId="1"/>
  </si>
  <si>
    <t>（一財）日本総合研究所
東京都千代田区一番町１０－２
一番町Ｍビル</t>
    <phoneticPr fontId="1"/>
  </si>
  <si>
    <t>（一財）計量計画研究所
東京都新宿区市谷本村町２－９</t>
    <phoneticPr fontId="1"/>
  </si>
  <si>
    <t>（株）パスコ　中央事業部
東京都目黒区東山１－１－２</t>
    <phoneticPr fontId="1"/>
  </si>
  <si>
    <t>日本工営（株）
東京支店東京都千代田区九段北１－１４－６</t>
    <phoneticPr fontId="1"/>
  </si>
  <si>
    <t>円滑、安全・安心な道路交通の実現に向けた次世代の路車協調システムに関する検討業務共同提案体
東京都千代田区永田町２－１０－３</t>
    <phoneticPr fontId="1"/>
  </si>
  <si>
    <t>平成28年度　道路観光政策に関する調査検討業務　日本みち研究所・建設環境研究所共同提案体
東京都江東区木場２丁目15-12</t>
    <phoneticPr fontId="1"/>
  </si>
  <si>
    <t>道路トンネルの点検情報分析・データベース化検討業務　日本建設機械施工協会・日本みち研究所共同提案体
東京都港区芝公園３－５－８</t>
    <phoneticPr fontId="1"/>
  </si>
  <si>
    <t>トーニチコンサルタント・日本みち研究所共同提案体
東京都渋谷区本町１－１３－３</t>
    <phoneticPr fontId="1"/>
  </si>
  <si>
    <t>平成28年度　景観に配慮した道路空間の創出に向けた調査検討業務　日本みち研究所・オリエンタルコンサルタンンツ共同提案体
東京都江東区木場２丁目15-12</t>
    <phoneticPr fontId="1"/>
  </si>
  <si>
    <t>平成28年度　道路空間を有効活用した官民連携による取組に関する調査検討業務　日本みち研究所・セントラルコンサルタント共同提案体
東京都江東区木場２丁目15-12</t>
    <phoneticPr fontId="1"/>
  </si>
  <si>
    <t>平成28年度　道路空間の再配分等の推進に関する調査検討業務　日本みち研究所・セントラルコンサルタント共同提案体
東京都江東区木場２丁目15-12</t>
    <phoneticPr fontId="1"/>
  </si>
  <si>
    <t>平成28年度　道路空間利用の多機能化に関する調査検討業務　日本みち研究所・セントラルコンサルタント共同提案体
東京都江東区木場２丁目15-12</t>
    <phoneticPr fontId="1"/>
  </si>
  <si>
    <t>（一財）日本みち研究所
東京都江東区木場２丁目15-12</t>
    <phoneticPr fontId="1"/>
  </si>
  <si>
    <t>（株）公共計画研究所
東京都渋谷区桜丘町２２－１４
Ｎ．Ｅ．Ｓビル</t>
    <phoneticPr fontId="1"/>
  </si>
  <si>
    <t>まちづくりと連携した都市内高速道路の再生のあり方に関する検討業務　道路新産業開発機構・パシッフィクコンサルタンツ共同提案体
東京都文京区関口１－２３－６
プラザ江戸川橋ビル</t>
    <phoneticPr fontId="1"/>
  </si>
  <si>
    <t>社会システム（株）
東京都渋谷区恵比寿１－２０－２２三富ビル</t>
    <phoneticPr fontId="1"/>
  </si>
  <si>
    <t>高速道路における逆走対策検討業務　オリエンタルコンサルタンンツ・道路新産業開発機構共同提案体
東京都渋谷区本町３－１２－１</t>
    <phoneticPr fontId="1"/>
  </si>
  <si>
    <t>ＩＴＳスポットを活用した走行経路確認に関する検討業務共同提案体
東京都千代田区永田町２－１０－３</t>
    <phoneticPr fontId="1"/>
  </si>
  <si>
    <t>道路管理者の実施する道路情報等の提供に関する提供業務　日本道路交通情報センター及びユー・エス・イー共同提案体
東京都千代田区飯田橋１－５－１０</t>
    <phoneticPr fontId="1"/>
  </si>
  <si>
    <t>（株）ＭＢＣプロデュース
東京都中央区新川２－１－４
プルーナビル</t>
    <phoneticPr fontId="1"/>
  </si>
  <si>
    <t>（公財）交通事故総合分析センター
東京都千代田区猿楽町２－７－８</t>
    <phoneticPr fontId="1"/>
  </si>
  <si>
    <t>平成２８年度　道路施設の点検等計画策定に関する検討業務　JBEC・日本みち研究所共同提案体
東京都文京区音羽２－１０－２</t>
    <phoneticPr fontId="1"/>
  </si>
  <si>
    <t>平成２８年度　橋梁等の定期点検結果分析業務　JBEC・日本みち研究所共同提案体
東京都文京区音羽２－１０－２</t>
    <phoneticPr fontId="1"/>
  </si>
  <si>
    <t>平成２８年度　道路メンテナンス年報等の作成にかかるデータ整理・検討業務　日本工営・長大共同提案体
東京都千代田区九段北１－１４－６</t>
    <phoneticPr fontId="1"/>
  </si>
  <si>
    <t>（一財）先端建設技術センター
東京都文京区大塚２－１５－６</t>
    <phoneticPr fontId="1"/>
  </si>
  <si>
    <t>北米における道路関連政策等の動向調査業務　公共計画研究所　インターナショナルアクセスコーポレーション共同提案体
東京都渋谷区桜丘町２２－１４
Ｎ．Ｅ．Ｓビル</t>
    <phoneticPr fontId="1"/>
  </si>
  <si>
    <t xml:space="preserve">本業務は、軌道敷設形態の多様化に合わせて、新技術等導入に係る軌道建設規程の見直しのための基礎資料作成、許認可審査等による軌道建設規程との技術的課題整理及び検討を行うものである。
このことから、技術者の知識や経験及び本業務のテーマ等の検討方法について広く提案をしていただき、それを評価し、優れた提案を特定する企画競争に基づき提案書の審査を行った。
その結果、上記業者の企画提案書は、実務実施能力における総合的評価において優れており、最も優れていると企画競争等審査委員会において特定された。
以上の理由から、上記業者は本業務を遂行し得る唯一の者であると判断し、会計法第２９条の３第４項及び予決令第１０２条の４第３号の規定により、上記業者と随意契約を締結するものである。
</t>
    <phoneticPr fontId="1"/>
  </si>
  <si>
    <t xml:space="preserve">本業務は、ＩＴＳ分野における国際協調や国際展開の推進を目的とするものであり、本業務を遂行する者は、ＩＴＳ分野における海外の最新情報を収集する能力に優れ、我が国技術の国際展開について広く知見を有している必要があるため、企画競争において、担当者の知識や経験、及び本業務のテーマ等の検討方法について広く提案を求めて、それを評価することが適当である。
企画競争を実施した結果、上記相手方の企画提案は、「技術者等の業務の実績、経験及び能力」や「特定テーマに対する技術提案」という観点において、他者と比べて最も優れていると企画競争等審査委員会において特定された。
　よって、本業務を遂行しうる唯一の者として、上記相手方と随意契約を締結するものである。
</t>
    <phoneticPr fontId="1"/>
  </si>
  <si>
    <t xml:space="preserve">本業務は、道路交通管理における課題整理や、センシング技術の活用にかかる実証、評価の検討を行うことで、道路交通管理業務の効率化を推進することを目的としている。このため、本業務を遂行する者は、道路交通管理における課題及び車両搭載カメラ等のセンシング技術について広く知見を有している必要があるため、企画競争において、配置予定技術者の経験及び能力、特定テーマに対する技術提案等について広く提案を求めて、それを評価する必要がある。
その結果、上記相手方の企画提案は、担当技術者の評価、企画提案内容における的確性、実現性の評価が十分に満足のいくものであり、他者と比べて最も優れていると企画競争等審査委員会において特定された。
よって、本業務を遂行しうる唯一の者として、上記相手方と随意契約を締結するものである。
</t>
    <phoneticPr fontId="1"/>
  </si>
  <si>
    <t xml:space="preserve">本業務は、利用者ニーズに応じたＥＴＣ２．０における情報提供サービスの改善方法や、取得したプローブデータの道路行政への利活用にあたっての要件等を検討することで、ＥＴＣ２．０の有効活用を図り、サービスの拡充を推進することを目的としている。このため、本業務を遂行する者は、ＥＴＣ２．０による情報提供サービスの現状の課題及び利用者ニーズを踏まえた検討や取得したプローブデータの利活用に向けた課題を把握した上で分析できる能力に優れている必要があるため、企画競争において、配置予定技術者の経験及び能力、特定テーマに対する技術提案等について広く提案を求めて、それを評価する必要がある。
その結果、上記相手方の企画提案は、担当技術者の評価、企画提案内容における的確性、実現性の評価が十分に満足のいくものであり、他者と比べて最も優れていると企画競争等審査委員会において特定された。
　よって、本業務を遂行しうる唯一の者として、上記相手方と随意契約を締結するものである。
</t>
    <phoneticPr fontId="1"/>
  </si>
  <si>
    <t xml:space="preserve">本業務は、特に、オリンピック・パラリンピックを見据えて、路面温度上昇抑制機能を有する舗装の整備や道路緑化等による効果や影響について、所要の検討及び関係者や一般の意見聴取を行うものである。
（１）道路における暑熱対策の検討
（２）環境舗装の暑熱対策効果の検討
（３）道路分野以外の動向を踏まえた暑熱対策の検討
（４）専門家等からの意見聴取
（５）道路におけるヒートアイランド現象の調査及び検討
（６）報告書作成
本業務の実施にあたっては、環境舗装や各種暑熱対策に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一般財団法人日本緑化センターを含め２社あったが、ヒアリング、実施方針その他、特定テーマに対する技術提案において評価が高く、総合的にも評価の高かった一般財団法人日本緑化センターが本業務を的確に遂行できるとの審査結果となった。
以上のことから、当該業務の唯一の実施者として、一般財団法人日本緑化センターを選定し、随意契約を行うものである。
</t>
    <phoneticPr fontId="1"/>
  </si>
  <si>
    <t xml:space="preserve">本業務は、道路における現場レベルの先進的な取組みに関する知見について、他地域への普及及び道路施策への反映のため、平成28年度に各地域で実施する道路に関する社会実験のとりまとめ、過年度の社会実験結果のフォローアップを行うとともに、地域にふさわしい道路空間のあり方について検討を行うものである。
本業務の実施にあたっては、社会実験等に関する高度な知識と豊富な経験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以上のことから、当該業務の実施者として唯一の者であると判断し、一般財団法人　国土技術研究センターを選定し、随意契約を行うものである。
</t>
    <phoneticPr fontId="1"/>
  </si>
  <si>
    <t>道路の老朽化対策は喫緊の課題であり、道路の維持・修繕をより適切に実施していく必要があるとともに、道路の劣化への影響が大きい大型車両の通行の適正化が重要である。今日の我が国の経済活力の向上においては、物流及びそれを担う大型車両の果たす役割は重要であり、車両の大型化、積載率の向上及び許可手続の迅速化等により効率的かつ迅速な物流の実現が望まれている。車両の大型化に対応した許可基準の見直し及び適正利用者に対する許可手続を簡素化する一方で、悪質な違反者に対する厳罰化し、大型車の通行の適正化を進めることとした適正化方針に基づき取り組みを進めており、今般、全国に設置されているITSスポットから得られるプローブ情報（通行車両の位置情報など）を特車通行許可の簡素化や違反車両の取締りに活用するための具体的手法等の検討やWIM（自動重量計測装置）等を活用した特車違反取締方策の検討が必要となったところである。
    以上を踏まえ、本業務は通行許可審査手続の改善策として、ITS技術を活用した通行経路把握による新たな通行許可制度の導入に向けた試行及び本格導入に向けた検討を行うことを目的としており、業務目的及び今般のITS技術や特車許可制度について精通している必要があり実現可能な方策を導くため、その知識や経験及び本業務の検討方法について、広く提案を求めて、それ選定し発注することが適切であるため、企画競争を実施したところであり、２者から企画提案書の提出がなされたところである。
  　その結果、上記相手方の企画提案は特殊車両通行許可制度、大型車両等の交通管理に関する取り組みの他、特殊車両通行許可システムについて詳細に把握しており、より具体的な企画提案がなされたところから、最も優れていると企画競争等審査委員会において特定された。
  　よって、本業務を遂行しうる唯一の者として、上記相手方と随意契約を締結するものである。</t>
    <phoneticPr fontId="1"/>
  </si>
  <si>
    <t xml:space="preserve">本業務は、安全で快適な自転車利用環境の整備促進に向けて、各地域における自転車ネットワーク計画策定状況や自転車通行空間の整備状況のとりまとめを行うとともに、自転車利用環境向上のための取組や今後の自転車施策の方向性に関する検討を行うものである。
本業務の実施にあたっては、自転車施策に係る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企画提案書を提出したのは上記の者を含め３者あったが、特定テーマに対する技術提案等が優れており、総合的に評価の高かった上記の者が本業務を的確に遂行できるとの審査結果となった。
以上のことから、当該業務の唯一の実施者として、上記の者を選定し、随意契約を行うものである。
</t>
    <phoneticPr fontId="1"/>
  </si>
  <si>
    <t xml:space="preserve">本業務は、道路交通全体の円滑性や安全性を確保する観点から、道路交通における自転車の位置づけを明らかにし、自動車から自転車への交通の転換を図ることで歩行者自転車を中心とした道路空間を構築することを目的としている。このため、自転車の位置づけや自転車施策全般に関する取組事例の収集・整理を行う。また、交通手段の１つである自転車と公共交通との連携を図るため、交通拠点周辺における自転車需要の把握や推計等の手法に関する検討、道路区域内における駐輪施設の設置スペースの構築に関する検討を行うものである。
本業務の実施にあたっては、自転車施策及び需要推計に係る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企画提案書を提出したのは上記の者を含め２者あったが、特定テーマに対する技術提案等が優れており、総合的に評価の高かった上記の者が本業務を的確に遂行できるとの審査結果となった。
以上のことから、当該業務の唯一の実施者として、上記の者を選定し、随意契約を行うものである。
</t>
    <phoneticPr fontId="1"/>
  </si>
  <si>
    <t xml:space="preserve">本業務は、道路附属物の経年的な劣化特性に対応した適切な更新時期の設定や設置後の経過年数を考慮した合理的、効率的な点検手法に関する検討を行うとともに、施設の損傷に伴う第３者被害防止に関する検討を行うものである。
主な業務内容は、道路附属物の損傷の部位や程度を考慮した適切な更新時期、合理的、効率的な点検手法、および経年的な劣化に伴う施設の損傷による第３者への被害を防止するための方策等を検討するものであり、高度な知識や技術力が求められる。
このため、本業務を実施しうる者を特定するため、企画競争方式に基づき道路局企画競争有識者委員会を実施した。
　企画提案書を提出したのは上記の１者であったが、配置予定技術者の業務執行能力、ヒアリング、実施方針及び特定テーマに対する企画提案において、本業務を的確に遂行する高度な能力は十分にあるとの審査結果となった。
　以上のことから、当該業務の唯一の実施者として上記の者を選定し、随意契約を行うものである。
</t>
    <phoneticPr fontId="1"/>
  </si>
  <si>
    <t xml:space="preserve">本業務は、近年の交通事故の特徴を整理・分析するとともに、事故危険箇所や事故ゼロプラン等、幹線道路に係る交通安全対策の進捗状況把握、効果検証を行い、より効果的な改善案を検討する。また、ビッグデータを活用したきめ細かく効率的な事故対策手法の検討など、新たな交通安全対策の推進方策を検討することを目的とする。
本業務の実施にあたっては、幹線道路に係る交通安全対策、ETC2.0プローブ情報を活用した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上記の者を含め２者あったが、「配置予定技術者の資格、経歴」、「技術者の業務の実績、経験及び能力（ヒアリング）」、「業務の実施方針及び手法」、「特定テーマに対する技術提案」において評価が高く、総合的に評価の高かった上記の者が本業務を的確に遂行できるとの審査結果となった。
以上のことから、当該業務の唯一の実施者として、上記の者を選定し、随意契約を行うものである。
</t>
    <phoneticPr fontId="1"/>
  </si>
  <si>
    <t xml:space="preserve">本業務は、ライジングボラードの導入に向けた検討やラウンドアバウトの課題に関する検討を有識者の意見を踏まえ取りまとめることを目的とする。
本業務の実施にあたっては、ライジングボラードの活用実現、ラウンドアバウトの普及促進等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上記の者のみであったが、「配置予定技術者の資格、経歴」、「特定テーマに対する技術提案」において評価が高く、総合的に評価の高かった上記の者が本業務を的確に遂行できるとの審査結果となった。
以上のことから、当該業務の唯一の実施者として、上記の者を選定し、随意契約を行うものである。
</t>
    <phoneticPr fontId="1"/>
  </si>
  <si>
    <t xml:space="preserve">本業務は、無電柱化の現状の整理・分析等を行い、無電柱化の推進に寄与することを目的とする。
本業務の実施にあたっては、地域の計画策定を支援する方策の検討や民地等を活用して円滑に地上機器を整備する手法の検討を行うなど無電柱化に係る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上記の者のみであったが、「配置予定技術者の資格、経歴」、「技術者の業務の実績、経験及び能力（ヒヤリング）」、「業務実施方針及び手法」、「特定テーマに対する技術提案」において評価が高く、総合的に評価の高かった上記の者が本業務を的確に遂行できるとの審査結果となった。
以上のことから、当該業務の唯一の実施者として、上記の者を選定し、随意契約を行うものである。
</t>
    <phoneticPr fontId="1"/>
  </si>
  <si>
    <t xml:space="preserve">本業務は、2020年の東京オリンピック・パラリンピックを契機として、全国の主要な鉄道駅や観光地周辺のバリアフリー化の取組を推進させるとともに競技会場と周辺の駅を結ぶ道路の連続的・面的なバリアフリー化の推進に寄与することを目的としている。
主な業務内容は、全国の主要駅や観光地周辺のバリアフリー化を推進するための指標や目標等を示した整備計画について検討を行うほか、東京オリンピック・パラリンピック競技大会組織委員会で決定が予定されているアクセシブルルートに加え、選定された競技会場と周辺の駅を結ぶ道路についてバリアフリー化状況の確認、課題を抽出するとともに、重点に整備する区間を検討するものであり、高度な知識や技術力が求められる。
このため、本業務を実施しうる者を特定するため、企画競争方式に基づき道路局企画競争有識者委員会を実施した。
　企画提案書を提出したのは上記の者を含め３者あったが、特定テーマに対する技術提案等が優れており、総合的に評価の高かった上記の者が本業務を的確に遂行できるとの審査結果となった。
　以上のことから、当該業務の唯一の実施者として上記の者を選定し、随意契約を行うものである。
</t>
    <phoneticPr fontId="1"/>
  </si>
  <si>
    <t xml:space="preserve">本業務は、道路緑化を行う際の植栽地の配置と意匠、樹木の基本的な構成や管理等について所要の検討を行うものである。
（１）新規植樹又は樹木更新に関する調査検討
（２）樹木管理に関する調査検討
（３）沿道地域等と協力した緑化施策の検討
（４）芝生舗装・仮設緑化の調査検討
（５）緑陰効果の検討
（６）報告書作成
本業務の実施にあたっては、道路植栽の管理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提案書を提出したのは一般財団法人日本緑化センターを含め２社あったが、ヒアリング、実施方針その他、特定テーマに対する技術提案において評価が高く、総合的にも評価の高かった一般財団法人日本緑化センターが本業務を的確に遂行できるとの審査結果となった。
以上のことから、当該業務の唯一の実施者として、一般財団法人日本緑化センターを選定し、随意契約を行うものである。
</t>
    <phoneticPr fontId="1"/>
  </si>
  <si>
    <t xml:space="preserve">本業務は、路上工事による渋滞など、外部不経済をさらに小さくするため、路上工事の削減誘導策を検討するものであり、路上工事の交通流への影響を把握・評価し、改善に向けた具体的な取り組みの実施にあたり、段階的な導入方針の整理を行うなど、路上工事の削減誘導策の検討に関する高度な知見及び専門的な技術を要することから、企画競争方式による審査を行った。
　その結果、上記相手方の企画提案は、路上工事による外部不経済を定量的に把握する方法として、ETC2.0を活用したビッグデータを用いた渋滞損失時間を指標とし、渋滞しやすい時期や時間帯を客観的なデータに基づき把握するなど、着目点が明確であり、本業務に必要な高度な知見及び専門的な技術を要していると認められ、優れているものと企画競争等審査委員会において特定された。
よって、本業務を遂行しうる唯一の者として、上記相手方と随意契約を締結するものである。
</t>
    <phoneticPr fontId="1"/>
  </si>
  <si>
    <t xml:space="preserve">本業務は、舗装の点検結果のデータ整理・分析並びに海外の舗装管理の実態等について情報収集を行い、舗装の維持管理について、より効率性、生産性を向上させるための検討を行うものであり、修繕が必要となる舗装の量や維持修繕費用の将来の見通しを分析し、より効率的な投資パターンを検討するなど、舗装の維持管理に関する高度な知見及び専門的な技術を要することから、企画競争方式による審査を行った。
　その結果、上記相手方の企画提案は、舗装のメンテナンスサイクルを考える上で、劣化速度のばらつき度合いの分布を定量的に分析し、平均と信頼性（リスク）を考慮した寿命長を推計することで、現実的なメンテナンスサイクルを検討するなど、着目点が明確であり、最も優れていると企画競争等審査委員会において特定された。
よって、本業務を遂行しうる唯一の者として、上記相手方と随意契約を締結するものである。
</t>
    <phoneticPr fontId="1"/>
  </si>
  <si>
    <t xml:space="preserve">本業務は、海外の事例調査等を踏まえ、道路の外側も含めた様々な効果の計測、評価手法の活用および評価区間や評価時期の検討等を行い、道路事業の整備効果を総合的に評価する手法の検討を行うことを目的としており、本業務の実施にあたっては、豊かな経験と高度な知識が求められることから、本業務を実施しうる者を特定するため企画競争に基づき企画提案書の審査を行った。
その結果、上記相手方の企画提案は、海外の事例調査やそれを踏まえた評価手法の適用において実現性が高く、最も優れていると企画競争等審査委員会において特定された。
よって、本業務を遂行しうる唯一の者として、上記相手方と随意契約を締結するものである。
</t>
    <phoneticPr fontId="1"/>
  </si>
  <si>
    <t xml:space="preserve">本業務は、社会情勢の変化にあわせて求められるＩＴＳ技術の導入を図るため、ＥＴＣ２．０プローブ情報を活用したサービスについて検討するとともに、今後のＩＴＳ技術の目指すべき方向性について整理することを目的とするものであり、本業務を遂行する者は、経路確認用プローブ情報について、活用に向けた課題を整理する能力に優れ、道路管理に資する道路交通関連ビッグデータの活用方策を検討するにあたり必要な知見を有している必要があるため、企画競争において、担当者の知識や経験、及び本業務のテーマ等の検討方法について広く提案を求めて、それを評価することが適当である。
企画競争を実施した結果、上記相手方の企画提案は、「技術者等の業務の実績、経験及び能力」や「特定テーマに対する技術提案」という観点において、他者と比べて最も優れていると企画競争等審査委員会において特定された。
　よって、本業務を遂行しうる唯一の者として、上記相手方と随意契約を締結するものである。
</t>
    <phoneticPr fontId="1"/>
  </si>
  <si>
    <t xml:space="preserve">本業務は、円滑、安全・安心な道路交通の実現方策に関する取組の一環として、路車協調システム等に関する調査、会議等への対応支援を行うとともに、欧米の動向を踏まえた路車協調システムの具体的なアプリケーションについて検討することを目的とするものであり、本業務を遂行する者は、路車協調システム等に関する最新の動向を把握しているとともに、欧米の動向を踏まえた路車協調システムの具体的なアプリケーションの検討にあたり必要な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t>
    <phoneticPr fontId="1"/>
  </si>
  <si>
    <t xml:space="preserve">本業務は、道路トンネルの点検データや補修履歴等の収集・整理・蓄積を引き続き実施するとともに、平成２７年度までに蓄積した点検データをもとに、道路トンネルの「長寿命化」や「重大事故を防止」するためにデータベースとして保存すべき有効なデータを検討・提案するものである。
本業務の実施にあたっては、道路トンネルの施工管理及び維持管理について、実務的に高度な知識と豊富な経験が必要となる。このため、事業者の選定にあたっては、企画提案の審査により最適な事業者を特定する企画競争方式とした。その結果、上記相手方の企画提案はヒアリング、実施方針、特定テーマに対する技術提案等に優れており、本業務を的確に遂行する高度な能力も十分に有しており、他社と比べて最も優れていると企画競争等審査委員会において特定された。
　　よって、本業務を遂行しうる唯一の者として、上記相手方と随意契約を締結するものである。
</t>
    <phoneticPr fontId="1"/>
  </si>
  <si>
    <t xml:space="preserve">本業務は、国や地方の財政状況が厳しい中、地方公共団体が行う道路施設の集約・再編等のニーズに対応することを目的に、人口減少など社会構造の変化に伴う橋梁等の利用状況や、集約・再編事例等を収集・分析・整理し、合わせて、地方公共団体への支援策を検討する業務である
本業務の実施にあたっては、橋梁等の維持管理における計画策定等、実務的に高度な知識と豊富な経験が必要となる。このため、事業者の選定にあたっては、企画提案の審査により最適な事業者を特定する企画競争方式とした。提案書を提出したのは、道路構造物の老朽化対策地方支援検討業務パシフィックコンサルタンツ株式会社首都圏本社の１者であったが、ヒアリング、実施方針、特定テーマに対する技術提案等において、本業務を的確に遂行する高度な能力は十分にあるとの審査結果となった。
　　よって、本業務を遂行しうる唯一の者として、上記相手方と随意契約を締結するものである。
</t>
    <phoneticPr fontId="1"/>
  </si>
  <si>
    <t xml:space="preserve">本業務は、踏切道改良促進法改正による法指定箇所のデータ分析や法改正
後の法指定箇所から改良計画策定状況を整理し、進捗状況を管理するための基礎資料を作成する。また、法改正後の踏切改良計画を把握し、課題を整理することで、今後の対策推進に向けた分析等を行うものである。
実施にあたっては、踏切対策についての社会的ニーズや技術動向、関係法令等の位置づけ、課題とその対策に関する豊かな経験と高度な知識が必要である。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その結果、実務実施能力における総合的評価において最も優れており、本業務を遂行し得る唯一の業者であると認められた。
以上の理由から、上記業者は本業務を実施し得る唯一の者であると判断し、会計法第２９条の３第４項及び予決令第１０２条の４第３号の規定により、随意契約を行うものである。
</t>
    <phoneticPr fontId="1"/>
  </si>
  <si>
    <t xml:space="preserve">本業務は、ＥＴＣ２．０をはじめとするＩＴＳ施策の内容や方向性等について、効果的かつ分かりやすい広報手段を検討・実施するため、ＩＴＳに関する論調整理を行い、ＥＴＣ２．０車載器等に関する販売、セットアップ台数の状況等を勘案しながら、効果的な広報広聴方法を検討し、実施することをもって、ＥＴＣ２．０による施策を含めたＩＴＳの普及促進を図ることを目的とするものである。
本業務を遂行する者は、ＥＴＣ２．０サービス等のＩＴＳ施策について、最新の動向を把握しているとともに、今後の普及促進方策の検討に必要な知見を有している必要がある。このことから、担当者の知識や経験、及び本業務のテーマ等の検討方法について広く提案を求めて、それを評価し、優れた提案を選定する企画競争を経て発注することが適当であるため、当該手続をもって契約の相手方を選定することとし、本業務に係る企画提案書を募集したところである。
その結果、期限までに２者から企画提案書が提出され、その内容について審査したところ、上記相手方の企画提案は「技術者等の業務の実績、経験及び能力」「業務実施方針及び手法」「特定テーマに対する技術提案」の点で、他者と比べて優れていると企画競争等審査委員会において特定された。
　よって、本業務を遂行しうる唯一の者として、上記相手方と随意契約を締結するものである。
</t>
    <phoneticPr fontId="1"/>
  </si>
  <si>
    <t xml:space="preserve">本業務は、９月に開催されるＧ７長野県・軽井沢交通大臣会合、１０月に開催されるＩＴＳ世界会議メルボルン２０１６（オーストラリア）を含めた国際会議や国内で開催される展示会等（以下、「展示会等」という。）の場を活用しながら、国内外に向けて積極的に広報活動を実施することで、ＥＴＣ２．０を始めとするＩＴＳ施策の取組内容や効果等について普及促進を図ることを目的とするものである。
本業務を遂行する者は、ＥＴＣ２．０等ＩＴＳ施策の取組について、最新の動向を把握しているとともに、効果的な広報活動を実施するために必要な知見を有している必要がある。このことから、担当者の知識や経験、及び本業務のテーマ等の検討方法について広く提案を求めて、それを評価し、優れた提案を選定する企画競争を経て発注することが適当であるため、当該手続をもって契約の相手方を選定することとし、本業務に係る企画提案書を募集したところである。
その結果、期限までに３者から企画提案書が提出され、その内容について審査したところ、上記相手方の企画提案は「技術者等の業務の実績、経験及び能力」「業務実施方針及び手法」「特定テーマに対する技術提案」の点で、他者と比べて最も優れていると企画競争等審査委員会において特定された。
　よって、本業務を遂行しうる唯一の者として、上記相手方と随意契約を締結するものである。
</t>
    <phoneticPr fontId="1"/>
  </si>
  <si>
    <t xml:space="preserve">本業務は、景観に配慮した道路空間の創出に向けて、道路景観の改善方策の推進に関する検討、道路景観に配慮した整備事例の収集などを行うものである。
（１）景観重要道路への指定の推進に関する調査・検討
（２）道路景観や道路デザインの改善等に向けた施策の推進等に関する調査・検討
（３）横断歩道橋の集約・改善に関する調査・検討
（４）景観の改善効果把握手法の試行
（５）報告書作成
本業務の実施にあたっては、道路事業における景観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平成２８年度景観に配慮した道路空間の創出に向けた調査検討業務日本みち研究所・オリエンタルコンサルタンツ共同提案体を選定し、随意契約を行うものである。
</t>
    <phoneticPr fontId="1"/>
  </si>
  <si>
    <t xml:space="preserve">本業務は、道路空間のオープン化の推進に向けて、道路占用制度に係る取り組みのフォローアップや道路の立体的利用に関する調査等を行う。
（１）道路空間のオープン化に関するフォローアップ
（２）立体道路制度ならびに道路占用制度の円滑な運用に関する調査・検討
（３）道路空間における広告物の活用に関する調査・検討
（４）道路空間のオープン化に関する資料作成等
（５）報告書作成
本業務の実施にあたっては、道路空間の有効利用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以上のことから、当該業務の唯一の実施者として、平成28年度　道路空間を有効活用した官民連携による取組に関する調査検討業務日本みち研究所・セントラルコンサルタント共同提案体を選定し、随意契約を行うものである。
</t>
    <phoneticPr fontId="1"/>
  </si>
  <si>
    <t xml:space="preserve">本業務は、道路空間の再配分に関する体系的な整理や分析を行うとともに、既存の道路空間の有効活用に関する検討を実施する。
（１）道路空間の再配分の有効性の把握に関する調査・検討
（２）道路空間の効果的な再配分をする方策に関する調査・検討
（３）道路協力団体等との連携の推進に関する調査・検討
（４）事例集の作成および周知に向けた検討
（５）道路空間の再配分等に関する資料作成等
（６）報告書作成
本業務の実施にあたっては、道路空間再構築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以上のことから、当該業務の唯一の実施者として、平成28年度　道路空間の再配分等の推進に関する調査検討業務日本みち研究所・セントラルコンサルタント共同提案体を選定し、随意契約を行うものである。
</t>
    <phoneticPr fontId="1"/>
  </si>
  <si>
    <t xml:space="preserve">本業務は、必要な機能を有する空間を創出することによる効果を踏まえ、地域との合意形成、諸制度の活用、空間整備の技術的手法等、実現に向けた方策について調査・検討を行う。
（１）地域に応じた機能を有する道路空間を創出した事例の収集
（２）公開空地等との連携に関する調査・検討
（３）推進するべき施策内容や推進する技術的手法等に関する整理
（４）空間利用を促進するにあたって考慮すべき制度、規制等の整理
（５）道路空間の多機能化に関する資料作成等
（６）報告書作成
本業務の実施にあたっては、道路空間の有効利用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以上のことから、当該業務の唯一の実施者として、平成28年度　道路空間の多機能化に関する調査検討業務日本みち研究所・セントラルコンサルタント共同提案体を選定し、随意契約を行うものである。
</t>
    <phoneticPr fontId="1"/>
  </si>
  <si>
    <t xml:space="preserve">本業務は、道路附属物の点検記録情報から、点検要領等の見直しや技術開発等に取り組むために必要なデータ項目について分析、検討を行うとともに、将来の効率的な維持管理を行うために必要なデータベースとして保全すべき有効なデータの検討・提案を行うものである。
主な業務内容は、道路附属物の点検記録情報のうち、損傷の状況や程度、傾向を基に施設を分類し、分類毎にデータ整理および分析を行うものであり、高度な知識や技術力が求められる。
このため、本業務を実施しうる者を特定するため、企画競争方式に基づき道路局企画競争有識者委員会を実施した。
　企画提案書を提出したのは上記の１者であったが、配置予定技術者の業務執行能力、ヒアリング、実施方針及び特定テーマに対する企画提案において、本業務を的確に遂行する高度な能力は十分にあるとの審査結果となった。
　以上のことから、当該業務の唯一の実施者として上記の者を選定し、随意契約を行うものである。
</t>
    <phoneticPr fontId="1"/>
  </si>
  <si>
    <t xml:space="preserve">本業務は、道路における地球温暖化対策や省エネルギー対策の推進に向け、国内外の動向調査、対策効果の検討などを実施するものである。
（１）道路における省エネ対策・地球温暖化対策の動向調査
（２）省エネルギー対策・地球温暖化対策の推進方策に関する調査
（３）道路分野の地球温暖化に関する基礎資料の整理
（４）道路分野の地球温暖化対策のフォローアップに関する調査・検討
（５）省エネルギー対策・地球温暖化対策に向けた道路利用方法に関する調査・検討
（６）道路分野の環境対策に関する広報資料の作成
（７）報告書作成
本業務の実施にあたっては、道路における地球温暖化対策または省エネルギー対策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以上のことから、当該業務の唯一の実施者として、株式会社公共計画研究所を選定し、随意契約を行うものである。
</t>
    <phoneticPr fontId="1"/>
  </si>
  <si>
    <t xml:space="preserve">本業務は、首都高速道路の老朽化対策・更新を効率的に実施するための具体策について、周辺の開発の動向を踏まえ、民間都市開発との連携を考慮した検討を行う。また、検討を踏まえ、首都高速道路の老朽化対策・更新に向け、関係する道路管理者等との調整に向けた資料の作成を行う。
このため、本業務を遂行するには豊かな経験と高度な知識が求められることから、本業務を実施しうる者を特定するため企画競争に基づき企画提案書の審査を行った。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
</t>
    <phoneticPr fontId="1"/>
  </si>
  <si>
    <t xml:space="preserve">本業務は、高速バスネットワークの現状を踏まえた上で、ネットワーク強化のあり方について検討する。また、地域バスの現状を踏まえた上で、利用環境の向上のあり方について検討する。これらの検討に関し、学識経験者等から広く意見を聴く。
このため、本業務を遂行するには豊かな経験と高度な知識が求められることから、本業務を実施しうる者を特定するため企画競争に基づき企画提案書の審査を行った。
その結果、上記業者は、「技術者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
</t>
    <phoneticPr fontId="1"/>
  </si>
  <si>
    <t xml:space="preserve">本業務では、平成27年度に実施した道路交通起終点調査について、全国の地方整備局等から提出された起終点調査の拡大済データのエラーチェックを行った上で、各種集計データ（世帯情報等に関する集計データ、自動車の利用特性に関する集計データ、起終点調査全体の集計データ）を作成する。また、ＮＥＸＣＯが実施した高速起終点調査結果との統合にあたり、必要な確認項目を整理し、統合方法を検討する。これらの検討を踏まえ、道路交通起終点調査の結果と高速起終点調査の結果を用いて、全国の統合集計データを作成する。その上で、統合集計データに関して、交通量等のデータに関する経年比較、断面比較を行い、妥当性の確認を行う。また、幹線旅客純流動調査に用いる休日用の統合集計データの作成および拡大を行う。
このため、本業務を遂行するには豊かな経験と高度な知識が求められることから、本業務を実施しうる者を特定するため企画競争に基づき企画提案書の審査を行った。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
</t>
    <phoneticPr fontId="1"/>
  </si>
  <si>
    <t xml:space="preserve">本業務は、平成27年度全国道路・街路交通情勢調査を踏まえた将来ＯＤ表を作成するための分布交通量の算出手法について検討を行う。また、過年度の検討および平成27年度全国道路・街路交通情勢調査を踏まえ、道路ネットワークのサービスレベルの設定や流動の分析を行い、現況再現性の確認を踏まえた精度向上に向けた検討および課題の整理を行う。
このため、本業務を遂行するには豊かな経験と高度な知識が求められることから、本業務を実施しうる者を特定するため企画競争に基づき企画提案書の審査を行った。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
</t>
    <phoneticPr fontId="1"/>
  </si>
  <si>
    <t xml:space="preserve">本業務は、沿道利用の変化等による交通流等への影響の把握方法のあり方を検討する。また、沿道利用の変化等に対する道路交通の円滑化、渋滞の抑制のための仕組み・制度の構築と導入方針について検討する。これらの検討に関し、学識経験者等から広く意見を聴く。
このため、本業務を遂行するには豊かな経験と高度な知識が求められることから、本業務を実施しうる者を特定するため企画競争に基づき企画提案書の審査を行った。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
</t>
    <phoneticPr fontId="1"/>
  </si>
  <si>
    <t xml:space="preserve">本業務は、全国の交通量常時観測調査やVICS情報、プローブ情報等の交通流動に関する情報について、各年・各月毎のデータを整理し、時系列変動の把握および分析を行い、基礎資料としてとりまとめを行う。また、前述の交通流動に関する情報を活用し、渋滞により生じる損失について把握し、主要路線ごとの損失状況を分析するほか、渋滞によるサービスレベルの低下状況等、道路の使われ方を把握する。また、分析結果を整理し、公開に向けた資料として定期的にとりまとめを行う。加えて、他の統計データと組み合わせることで、今後道路行政を推進する上で必要な課題の把握・分析を行う。
このため、本業務を遂行するには豊かな経験と高度な知識が求められることから、本業務を実施しうる者を特定するため企画競争に基づき企画提案書の審査を行った。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
</t>
    <phoneticPr fontId="1"/>
  </si>
  <si>
    <t xml:space="preserve">本業務は、重大事故につながる可能性が高い高速道路での逆走に対して、効果的な防止対策を検討することを目的とするものである。
本業務の実施にあたっては、高速道路での逆走事案の発生状況、原因を整理・分析し、海外事例等を調査した上で効果的な逆走防止対策を検討する能力を有する事が求められることから、実施しうる者を特定するため企画競争に基づき企画提案書の審査を行った。
その結果、上記業者は、『技術者等の業務の実績、経験及び能力（ヒアリング等）』、『業務実施方針及び手法等』及び『特定テーマに対する技術提案』の評価において優れており、本業務を遂行しうる十分な能力を有する業者であると企画競争等審査委員会において特定された。
よって、本業務を実施しうる唯一の者として、上記相手方と随意契約を締結するものである。
</t>
    <phoneticPr fontId="1"/>
  </si>
  <si>
    <t xml:space="preserve">本業務は、走行経路に応じた料金施策等を実現するために、これまでに構築したシステムを活用して、実際の走行データを収集、分析し、システムの稼働状況も含めて検証するとともに、一般運用に向けての課題整理等を行うものである。
本業務の実施にあたっては、走行経路データをもとに分析・検証を行い、課題を整理し改善策を立案する能力を有し、ＩＴＳスポットを活用した走行経路確認に関する検討を行う能力を有する事が求められることから、実施しうる者を特定するため企画競争に基づき企画提案書の審査を行った。
その結果、上記相手方の企画提案は、『技術者等の業務の実績、経験及び能力（ヒアリング等）』、『業務実施方針及び手法等』及び『特定テーマに対する技術提案』の評価において優れており、本業務を遂行しうる十分な能力を有する業者であると企画競争等審査委員会において特定された。
よって、本業務を遂行しうる唯一の者として、上記相手方と随意契約を締結するものである。
</t>
    <phoneticPr fontId="1"/>
  </si>
  <si>
    <t xml:space="preserve">本業務は、道路管理者の行う情報提供内容の検討及びシステムの概略設計を行うことで、道路管理者による分かりやすく効率的な情報提供を図ることを目的とするものであり、本業務を遂行する者は、道路管理者の行う道路情報等の提供内容に関する知識を把握しているとともに、道路情報提供システムの基本設計を行うにあたり必要な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t>
    <phoneticPr fontId="1"/>
  </si>
  <si>
    <t xml:space="preserve">本業務は、ＰＭ２．５についての道路管理者としての責任の範囲・割合を調査し、道路の設置・維持管理の瑕疵に起因する訴訟等に迅速に対応すると共に、これまでの道路環境訴訟の和解後に設置された連絡会の円滑な運営等の訴訟対策に資することを目的とする。
本業務を遂行する者は、我が国の道路環境訴訟等について精通し、また国内外の沿道におけるＰＭ２．５に関する科学的知見を収集・整理するのみならず、ＰＭ２．５の健康影響に関する疫学や毒性学等に関する国内外の科学的知見の収集及び整理し、法律的な見地から訴訟を想定した分析を行うことが可能な能力を有していることが必要である。
このことから、担当者の知識や経験及び本業務のテーマ等の調査・検討方法について、広く提案を求め、それを評価し優れた提案を選定する企画競争を経て、発注することが適切であるため、当該手続をもって随意契約先選定を行ったところである。
その結果、上記相手方の企画提案は実施方針、特定テーマに対する技術提案等において最も優れていると企画競争等審査委員会において特定された。
　よって、本業務を遂行しうる唯一の者として、上記相手方と随意契約を締結するものである。
</t>
    <phoneticPr fontId="1"/>
  </si>
  <si>
    <t xml:space="preserve">本業務は、広域的な幹線道路ネットワークについて、近年の経済動向等を踏まえた今後の計画・整備のあり方や必要となる道路の機能について検討するものである。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</si>
  <si>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本業務は、全国の高規格幹線道路等の渋滞状況を分析するとともに、ボトルネック箇所における渋滞解析手法について検討するものである。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</si>
  <si>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本業務は、構想段階における道路計画策定プロセスについて、これまでの実施事例を踏まえ、地域の合意形成をより効果的に進めるための改善方策を検討するものである。
このため、本業務を遂行するには豊かな経験と高度な知識が求められることから、本業務を実施しうる者を特定するため企画競争に基づき企画提案書の審査を行った。
その結果、上記業者は、技術者等の業務の実績・経験および能力、業務実施方針および手法等、特定テーマに対する技術提案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</si>
  <si>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車両制限令の遵守の必要性をより分かりやすく伝えるため、業界においてどのような知識が不足しているかなど必要な情報を把握し、効果的な啓発活動につなげ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上記相手方１者であったため、その内容について精査したところ「配置予定技術者の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t>
    <phoneticPr fontId="1"/>
  </si>
  <si>
    <t xml:space="preserve">本業務は、沿道の地域住民等の多様な主体による活動により、美しい国土景観の形成、地域活性化、観光振興に寄与することを目的とする日本風景街道について、外的環境の変化を把握するとともに、各主体に適した活動活性化方策及び観光振興方策の立案に資することを目的として、以下の調査・検討を行うものである。
（１）日本風景街道をとりまく環境の変化に関する調査・検討
（２）多様な主体による取組みに関する調査・検討
（３）日本風景街道による観光振興に関する調査・検討
本業務の実施にあたっては、道路における地域参加や地域交流に関する高度な知識と豊富な経験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することとした。
提案書を提出したのは2社あったが、上記業者は、配置予定技術者の資格・経歴・手持ち業務の状況、技術者の業務の実績・経験及び能力（ヒアリング）、業務の実施方針及び手法並びに特定テーマに対する技術提案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以上のことから、当該業務の唯一の実施者として、一般財団法人　道路新産業開発機構を選定し、随意契約を行うものである。
</t>
    <phoneticPr fontId="1"/>
  </si>
  <si>
    <t xml:space="preserve">本業務は事業用自動車に係る重大な交通事故に関するデータを収集・分析し、道路構造面での交通安全対策の検討を行う。また、交通事故データについて、地域特性等の観点からマクロ分析・ミクロを行い、効果的な交通安全対策の検討を行う。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事業用自動車等の交通事故に関するデータについては、道路交通法第百八条の十六により交通事故の発生に関する情報を有しているのは（公財）交通事故総合分析センターのみである。
　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
</t>
    <phoneticPr fontId="1"/>
  </si>
  <si>
    <t xml:space="preserve">本業務は、全ての地域公共団体を対象とした各種道路施設の長寿命化計画（個別施設計画）の策定手法を検討するものであり、既策定の橋梁長寿命化修繕計画の詳細分析や各種道路施設の修繕費用の概算算出など、高度な知見及び専門的な技術を要することから、企画競争方式による審査を行った。
　その結果、上記相手方の企画提案は、個別施設計画に求められている内容と既策定の橋梁長寿命化修繕計画との相互関係を道路施設の状態や修繕の優先順位など項目別に細分化し、整理するほか、過去の道路施設の補修履歴をもとに、交通量などの周辺環境、構造上のリスク、また、各地域公共団体の財政状況などを踏まえ、修繕費用の概算算出を行うなど、着目点が明確であり、本業務に必要な高度な知見及び専門的な技術を要していると認められ、優れているものと企画競争等審査委員会において特定された。
よって、本業務を遂行しうる唯一の者として、上記相手方と随意契約を締結するものである。
</t>
    <phoneticPr fontId="1"/>
  </si>
  <si>
    <t xml:space="preserve">本業務は、道路施策の推進・検討の観点から、主に平成27年度の橋梁の点検結果等について、分析を行うものであり、点検結果から得られる橋の健全度等と各種パラメータや指標の相互関係を整理し、メンテナンスサイクルを回すための方策を検討するなど、橋梁の維持管理に関する高度な知見及び専門的な技術を要することから、企画競争方式による審査を行った。
　その結果、上記相手方の企画提案は、定期点検結果では報告されない橋梁形式（構造的な弱点）等の項目について他のデータベースの情報を関連づけた上で、損傷等のリスクを考慮した分析パラメータを設定するなど、着目点が明確であり、最も優れていると企画競争等審査委員会において特定された。
よって、本業務を遂行しうる唯一の者として、上記相手方と随意契約を締結するものである。
</t>
    <phoneticPr fontId="1"/>
  </si>
  <si>
    <t xml:space="preserve">本業務は、平成27年度の点検実施状況・点検結果をとりまとめ、「道路メンテナンス年報」の作成にかかるデータを整理するものであり、全国約72万橋の橋梁等の道路構造物を対象に定期点検結果等をより効率的に整理するための手法や、道路の老朽化対策に対する国民の理解・協働を効果的に推進するためのデータ整理項目を検討するなど、道路の老朽化対策に関する高度な知見及び専門的な技術を要することから、企画競争方式による審査を行った。
　その結果、上記相手方の企画提案は、平成27年度の点検結果を整理するだけで無く、平成26年度の点検結果を踏まえた修繕計画等についても整理し、点検実施後の措置状況についてもフォローアップするなど、着目点が明確であり、最も優れていると企画競争等審査委員会において特定された。
よって、本業務を遂行しうる唯一の者として、上記相手方と随意契約を締結するものである。
</t>
    <phoneticPr fontId="1"/>
  </si>
  <si>
    <t xml:space="preserve">本業務は、道路事業における新技術活用について、基礎的なデータの収集・整理を行い、現状と課題を整理するとともに、新技術活用促進に向けた方向性を検討するものであり、材料分野、製品分野、工法分野ごとに、規格・標準化、試験法の確立、技術基準類の拡充等の観点から新技術活用促進の検討に関する高度な知見及び専門的な技術を要することから、企画競争方式による審査を行った。
　その結果、上記相手方の企画提案は、新技術活用に係るデータの収集整理及び課題整理の方法として、「水中の鋼構造物の腐食、損傷を検出する技術」や「コンクリート剥落対策技術」など、過年度に発注者が指定して活用している技術の抽出を行うなど、着目点が明確であり、本業務に必要な高度な知見及び専門的な技術を要していると認められ、優れているものと企画競争等審査委員会において特定された。
よって、本業務を遂行しうる唯一の者として、上記相手方と随意契約を締結するものである。
</t>
    <phoneticPr fontId="1"/>
  </si>
  <si>
    <t xml:space="preserve">本業務は北米（米国及びカナダ）を対象として、道路分野に関する政策の最新動向について調査を行い、我が国の施策に資する内容を取りまとめるものである。
本業務では、日本、米国及びカナダの道路分野の動向を把握したうえで、日本の道路行政に資する情報を抽出し、とりまとめることを求めるため、道路分野における高度な専門知識が必要であることから、企画競争方式による実施手続きを行うこととした。
その結果、上記相手方は、企画提案内容及び業務実績から判断して、業務を遂行する上で必要となる道路分野に関する高度な知識を有している。また、米国在住の調査員が現地で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等の提案がなされており、業務を遂行するうえで妥当なものであるとして、企画競争等審査委員会において特定された。
よって、本業務を遂行しうる唯一の者として、上記相手方と随意契約を締結するものである。
</t>
    <phoneticPr fontId="1"/>
  </si>
  <si>
    <t xml:space="preserve">本業務はヨーロッパ諸国（欧州委員会を含む）を対象として、道路分野に関する政策の最新動向について調査を行い、我が国の施策に資する内容を取りまとめるものである。
本業務では、日本、欧州双方の道路分野の動向を把握したうえで、日本の道路行政に資する情報を抽出し、とりまとめることを求めるため、道路分野における高度な専門知識が必要であることから、企画競争方式による実施手続きを行うこととした。
その結果、上記相手方は、企画提案内容及び業務実績から判断して、業務を遂行する上で必要となる道路分野に関する高度な知識を有している。また、欧州事務所において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などの提案がなされており、業務を遂行するうえで妥当なものであるとして、企画競争等審査委員会において特定された。
よって、本業務を遂行しうる唯一の者として、上記相手方と随意契約を締結するものである。
</t>
    <phoneticPr fontId="1"/>
  </si>
  <si>
    <t xml:space="preserve">本業務は、道路分野の海外展開の推進のため、道路局の英語版ＨＰ、英訳資料等を通じて情報を発信するものである。
本業務では、日本の道路関係政策及び技術を海外に展開するための資料や日本語の資料等をその文章の意図を十分に踏まえつつ、海外で用いられている用語に留意して英語版の資料等を作成することを求めるため、道路分野における高度な専門知識と英文資料の作成に関して豊富な経験が必要であることから、企画競争方式による実施手続きを行うこととした。
その結果、上記相手方は、企画提案内容及び業務実績から判断して、業務を遂行する上で必要となる道路分野に関する高度な知識及び英文資料の作成に関して豊富な経験を有している。また、すべての資料について、日米の時差を活用して、米国在住のネイティブスピーカーによる確認を行うことを提案するなど、日本語を迅速かつ正確に英訳するにあたっての工夫点、留意点についても十分な提案がなされており、業務を遂行するうえで妥当なものであるとして、企画競争等審査委員会において特定された。
</t>
    <phoneticPr fontId="1"/>
  </si>
  <si>
    <t xml:space="preserve">本業務は、道路関係国際機関（PIARC、ITF、JTRC、REAAA、IRF等）に参画し、道路分野の国際的な動向を把握するとともに、我が国のプレゼンス向上を図るものである。
本業務では、日本の道路分野の動向を把握したうえで、国際機関が発信する情報から日本の道路行政に資する情報を抽出し、とりまとめることを求めるため、道路分野における高度な知識が必要であることから、企画競争方式による実施手続きを行うこととした。
その結果、上記相手方は、企画提案内容及び業務実績から判断して、業務を遂行する上で必要となる道路分野における高度な知識を有している。また、調査項目に関する状況把握及び対象となる国際機関における調査内容について具体的な提案がなされていることや、各国際機関が公表している同種の情報を比較検討することにより、より詳細な分析を行うことなどの提案がなされており、業務を遂行するうえで妥当なものであるとして、企画競争等審査委員会において特定された。
よって、本業務を遂行しうる唯一の者として、上記相手方と随意契約を締結するものである。
</t>
    <phoneticPr fontId="1"/>
  </si>
  <si>
    <t xml:space="preserve">本業務は、プローブ情報の道路施策への活用に向けて、その収集精度やデータの質の改善を図ることを目的とするものであり、本業務を遂行する者は、プローブ情報の収集精度等改善に向けた対応策をとりまとめる能力に優れ、車載器及び路側機におけるプローブ情報収集に関する課題について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
</t>
    <phoneticPr fontId="1"/>
  </si>
  <si>
    <t>本業務は、道路に関する施策や取組などについて、有識者や各種マスメディアを
始めとする各種論調等を収集し、今後の道路行政の在り方を検討するための基礎資
料として、調査・分析するものである。
本業務の実施にあたっては、道路に関する施策や取組などの記事を新聞、インタ
ーネットニュース、テレビ、雑誌等から収集し、今後の道路行政の在り方を検討す
るための基礎資料とすることを念頭に置き、東日本大震災からの復興やインフラ老
朽化、国土強靱化といった道路を取り巻く状況を考慮した上で、記事の種類、内容、
発言者等に応じて分類・整理するとともに、論調の分析を行うものであり、これら
を実施しうる者を特定するために企画競争方式による手続きを実施した。
その結果、企画提案書を提出したのは株式会社博報堂の１者であり、提出された
企画提案書の審査を行った結果、「配置予定者の経歴、手持ち業務の状況」、「業
務実施方針及び手法」は業務遂行する上で妥当なものであった。
また、「特定テーマに対する提案」についても、記事の収集並びに関係者への迅
速な情報提供体制に関し、具体的かつ実施可能と判断できる記載がされているとと
もに、論調分析について、同種実績の事例を明示しつつ、とりまとめの提案がされ
ていることから、その内容は妥当なものであった。
以上の理由から、当該業務の唯一の実施者として上記業者と随意契約を行うもの
である。</t>
    <phoneticPr fontId="1"/>
  </si>
  <si>
    <t>本業務は、路線番号による案内に関する調査検討、連続性・整合性向上に向けた調査検討、観光案内等に資する道路標識等に関する調査検討、標識令等への位置づけに向けた課題整理及び対応策検討等を行うことを目的とする。
本業務では、我が国における路線番号による案内を進める上での着眼点や、道路標識の表示内容等をデータベース化し、効率的な点検・改善等を行う手法について検討する際の着眼点について、企画競争方式により実施手続きを行うこととした。
結果として、企画提案書を提出したのは 株式会社 長大 1者であったが、提出された提案書に基づき審査を行った結果、提案書に記載された調査体制及び実施方針・実施フロー等は、過去の業務実績等を踏まえた説得力のある内容となっており、業務を遂行するうえで妥当なものであった。
また、特定テーマに対する企画提案においては、必要なキーワードが記述されていること等から、業務の円滑な実施が見込めるものであった。
以上のことから、当該業務の唯一の実施者として 株式会社 長大 を特定し、随意契約することとした。</t>
    <phoneticPr fontId="1"/>
  </si>
  <si>
    <t>本業務は、急増する訪日外国人旅行者等を背景とした観光立国の実現を目指す政府方針を踏まえ、道路分野における観光振興のための方策について必要な調査・分析及び検討を行うことを目的としており、本業務の実施にあたっては、豊かな経験と高度な知識が求められることから、本業務を実施しうる者を特定するため企画競争に基づき企画提案書の審査を行った。
その結果、上記相手方の企画提案は、観光動向を把握するための調査・分析手法を行い、道路分野の観光施策を推進するための課題整理及び対応策の検討において実現性が高く、最も優れていると企画競争等審査委員会において特定された。
よって、本業務を遂行しうる唯一の者として、上記相手方と随意契約を締結するものである。</t>
    <phoneticPr fontId="1"/>
  </si>
  <si>
    <t>平成２８年度第１０回全国貨物純流動調査（三日間流動調査）に関するデータの整理・分析業務</t>
    <phoneticPr fontId="1"/>
  </si>
  <si>
    <t>支出負担行為担当官　森　昌文
国土交通省道路局
東京都千代田区霞が関２－１－３</t>
    <phoneticPr fontId="1"/>
  </si>
  <si>
    <t>（株）日通総合研究所
東京都港区東新橋１－９－３</t>
    <phoneticPr fontId="1"/>
  </si>
  <si>
    <t>平成２８年度　道路トンネルの技術基準に関する検討業務</t>
    <phoneticPr fontId="1"/>
  </si>
  <si>
    <t>（一社）日本建設機械施工協会
東京都港区芝公園３－５－８</t>
    <phoneticPr fontId="1"/>
  </si>
  <si>
    <t>特に大きな道路交通騒音への対策に関する調査検討業務</t>
    <phoneticPr fontId="1"/>
  </si>
  <si>
    <t>特に大きな道路交通騒音への対策に関する調査検討業務　日本みち研究所・オリエンタルコンサルタンツ共同提案体
東京都江東区木場２丁目15-12</t>
    <phoneticPr fontId="1"/>
  </si>
  <si>
    <t>平成２８年度　「道の駅」政策企画補助等業務</t>
    <phoneticPr fontId="1"/>
  </si>
  <si>
    <t>平成２８年度　「道の駅」政策企画補助等業務　日本みち研究所・オリエンタルコンサルタンツ共同提案体
東京都江東区木場２丁目15-12</t>
    <phoneticPr fontId="1"/>
  </si>
  <si>
    <t>平成28年度　ビッグデータを活用した生活道路の効果的な交通安全対策の推進に関する検討業務</t>
    <phoneticPr fontId="1"/>
  </si>
  <si>
    <t>支出負担行為担当官　石川　雄一
国土交通省道路局
東京都千代田区霞が関２－１－３</t>
    <rPh sb="10" eb="12">
      <t>イシカワ</t>
    </rPh>
    <rPh sb="13" eb="15">
      <t>ユウイチ</t>
    </rPh>
    <phoneticPr fontId="1"/>
  </si>
  <si>
    <t>（株）公共計画研究所
東京都渋谷区桜丘町２２－１４</t>
    <phoneticPr fontId="1"/>
  </si>
  <si>
    <t>諸外国における貨物車交通マネジメントに関する調査検討業務</t>
    <rPh sb="0" eb="3">
      <t>ショガイコク</t>
    </rPh>
    <rPh sb="7" eb="10">
      <t>カモツシャ</t>
    </rPh>
    <rPh sb="10" eb="12">
      <t>コウツウ</t>
    </rPh>
    <rPh sb="19" eb="20">
      <t>カン</t>
    </rPh>
    <rPh sb="22" eb="24">
      <t>チョウサ</t>
    </rPh>
    <rPh sb="24" eb="26">
      <t>ケントウ</t>
    </rPh>
    <rPh sb="26" eb="28">
      <t>ギョウム</t>
    </rPh>
    <phoneticPr fontId="3"/>
  </si>
  <si>
    <t>大型車両の誘導区間の充実に向けた調査検討業務</t>
    <rPh sb="0" eb="2">
      <t>オオガタ</t>
    </rPh>
    <rPh sb="2" eb="4">
      <t>シャリョウ</t>
    </rPh>
    <rPh sb="5" eb="7">
      <t>ユウドウ</t>
    </rPh>
    <rPh sb="7" eb="9">
      <t>クカン</t>
    </rPh>
    <rPh sb="10" eb="12">
      <t>ジュウジツ</t>
    </rPh>
    <rPh sb="13" eb="14">
      <t>ム</t>
    </rPh>
    <rPh sb="16" eb="18">
      <t>チョウサ</t>
    </rPh>
    <rPh sb="18" eb="20">
      <t>ケントウ</t>
    </rPh>
    <rPh sb="20" eb="22">
      <t>ギョウム</t>
    </rPh>
    <phoneticPr fontId="3"/>
  </si>
  <si>
    <t>時間価値に関する情報収集・調査検討業務</t>
    <rPh sb="0" eb="2">
      <t>ジカン</t>
    </rPh>
    <rPh sb="2" eb="4">
      <t>カチ</t>
    </rPh>
    <rPh sb="5" eb="6">
      <t>カン</t>
    </rPh>
    <rPh sb="8" eb="10">
      <t>ジョウホウ</t>
    </rPh>
    <rPh sb="10" eb="12">
      <t>シュウシュウ</t>
    </rPh>
    <rPh sb="13" eb="15">
      <t>チョウサ</t>
    </rPh>
    <rPh sb="15" eb="17">
      <t>ケントウ</t>
    </rPh>
    <rPh sb="17" eb="19">
      <t>ギョウム</t>
    </rPh>
    <phoneticPr fontId="3"/>
  </si>
  <si>
    <t>道路分野の海外展開支援業務</t>
    <rPh sb="0" eb="2">
      <t>ドウロ</t>
    </rPh>
    <rPh sb="2" eb="4">
      <t>ブンヤ</t>
    </rPh>
    <rPh sb="5" eb="7">
      <t>カイガイ</t>
    </rPh>
    <rPh sb="7" eb="9">
      <t>テンカイ</t>
    </rPh>
    <rPh sb="9" eb="11">
      <t>シエン</t>
    </rPh>
    <rPh sb="11" eb="13">
      <t>ギョウム</t>
    </rPh>
    <phoneticPr fontId="3"/>
  </si>
  <si>
    <t>ASEAN国際物流網における道路技術共同研究支援業務</t>
    <rPh sb="5" eb="7">
      <t>コクサイ</t>
    </rPh>
    <rPh sb="7" eb="10">
      <t>ブツリュウモウ</t>
    </rPh>
    <rPh sb="14" eb="16">
      <t>ドウロ</t>
    </rPh>
    <rPh sb="16" eb="18">
      <t>ギジュツ</t>
    </rPh>
    <rPh sb="18" eb="20">
      <t>キョウドウ</t>
    </rPh>
    <rPh sb="20" eb="22">
      <t>ケンキュウ</t>
    </rPh>
    <rPh sb="22" eb="24">
      <t>シエン</t>
    </rPh>
    <rPh sb="24" eb="26">
      <t>ギョウム</t>
    </rPh>
    <phoneticPr fontId="3"/>
  </si>
  <si>
    <t>（株）公共計画研究所
東京都渋谷区桜丘町２２－１４</t>
    <rPh sb="1" eb="2">
      <t>カブ</t>
    </rPh>
    <rPh sb="3" eb="5">
      <t>コウキョウ</t>
    </rPh>
    <rPh sb="5" eb="7">
      <t>ケイカク</t>
    </rPh>
    <rPh sb="7" eb="10">
      <t>ケンキュウジョ</t>
    </rPh>
    <phoneticPr fontId="3"/>
  </si>
  <si>
    <t>大型車両の誘導区間の充実に向けた調査検討業務　計量計画研究所・日通総合研究所共同提案体
東京都新宿区市谷本村町２－９</t>
    <rPh sb="0" eb="2">
      <t>オオガタ</t>
    </rPh>
    <rPh sb="2" eb="4">
      <t>シャリョウ</t>
    </rPh>
    <rPh sb="5" eb="7">
      <t>ユウドウ</t>
    </rPh>
    <rPh sb="7" eb="9">
      <t>クカン</t>
    </rPh>
    <rPh sb="10" eb="12">
      <t>ジュウジツ</t>
    </rPh>
    <rPh sb="13" eb="14">
      <t>ム</t>
    </rPh>
    <rPh sb="16" eb="18">
      <t>チョウサ</t>
    </rPh>
    <rPh sb="18" eb="20">
      <t>ケントウ</t>
    </rPh>
    <rPh sb="20" eb="22">
      <t>ギョウム</t>
    </rPh>
    <rPh sb="23" eb="25">
      <t>ケイリョウ</t>
    </rPh>
    <rPh sb="25" eb="27">
      <t>ケイカク</t>
    </rPh>
    <rPh sb="27" eb="30">
      <t>ケンキュウジョ</t>
    </rPh>
    <rPh sb="31" eb="33">
      <t>ニッツウ</t>
    </rPh>
    <rPh sb="33" eb="35">
      <t>ソウゴウ</t>
    </rPh>
    <rPh sb="35" eb="38">
      <t>ケンキュウジョ</t>
    </rPh>
    <rPh sb="38" eb="40">
      <t>キョウドウ</t>
    </rPh>
    <rPh sb="40" eb="42">
      <t>テイアン</t>
    </rPh>
    <rPh sb="42" eb="43">
      <t>カラダ</t>
    </rPh>
    <phoneticPr fontId="3"/>
  </si>
  <si>
    <t>（株）三菱総合研究所
東京都千代田区永田町２－１０－３</t>
    <rPh sb="0" eb="3">
      <t>カブ</t>
    </rPh>
    <rPh sb="3" eb="5">
      <t>ミツビシ</t>
    </rPh>
    <rPh sb="5" eb="7">
      <t>ソウゴウ</t>
    </rPh>
    <rPh sb="7" eb="10">
      <t>ケンキュウショ</t>
    </rPh>
    <phoneticPr fontId="3"/>
  </si>
  <si>
    <t>道路分野の海外展開支援業務共同提案体
東京都新宿区水道町３－１</t>
    <rPh sb="0" eb="2">
      <t>ドウロ</t>
    </rPh>
    <rPh sb="2" eb="4">
      <t>ブンヤ</t>
    </rPh>
    <rPh sb="5" eb="7">
      <t>カイガイ</t>
    </rPh>
    <rPh sb="7" eb="9">
      <t>テンカイ</t>
    </rPh>
    <rPh sb="9" eb="11">
      <t>シエン</t>
    </rPh>
    <rPh sb="11" eb="13">
      <t>ギョウム</t>
    </rPh>
    <rPh sb="13" eb="15">
      <t>キョウドウ</t>
    </rPh>
    <rPh sb="15" eb="17">
      <t>テイアン</t>
    </rPh>
    <rPh sb="17" eb="18">
      <t>タイ</t>
    </rPh>
    <phoneticPr fontId="3"/>
  </si>
  <si>
    <t>ASEAN国際物流網における道路技術共同研究支援業務共同提案体
東京都新宿区水道町３－１</t>
    <rPh sb="5" eb="7">
      <t>コクサイ</t>
    </rPh>
    <rPh sb="7" eb="10">
      <t>ブツリュウモウ</t>
    </rPh>
    <rPh sb="14" eb="16">
      <t>ドウロ</t>
    </rPh>
    <rPh sb="16" eb="18">
      <t>ギジュツ</t>
    </rPh>
    <rPh sb="18" eb="20">
      <t>キョウドウ</t>
    </rPh>
    <rPh sb="20" eb="22">
      <t>ケンキュウ</t>
    </rPh>
    <rPh sb="22" eb="24">
      <t>シエン</t>
    </rPh>
    <rPh sb="24" eb="26">
      <t>ギョウム</t>
    </rPh>
    <rPh sb="26" eb="28">
      <t>キョウドウ</t>
    </rPh>
    <rPh sb="28" eb="30">
      <t>テイアン</t>
    </rPh>
    <rPh sb="30" eb="31">
      <t>カラダ</t>
    </rPh>
    <phoneticPr fontId="3"/>
  </si>
  <si>
    <t>社会経済情勢の変化による自動車の利用・保有形態の動向把握・分析業務</t>
    <rPh sb="0" eb="2">
      <t>シャカイ</t>
    </rPh>
    <rPh sb="2" eb="4">
      <t>ケイザイ</t>
    </rPh>
    <rPh sb="4" eb="6">
      <t>ジョウセイ</t>
    </rPh>
    <rPh sb="7" eb="9">
      <t>ヘンカ</t>
    </rPh>
    <rPh sb="12" eb="15">
      <t>ジドウシャ</t>
    </rPh>
    <rPh sb="16" eb="18">
      <t>リヨウ</t>
    </rPh>
    <rPh sb="19" eb="21">
      <t>ホユウ</t>
    </rPh>
    <rPh sb="21" eb="23">
      <t>ケイタイ</t>
    </rPh>
    <rPh sb="24" eb="26">
      <t>ドウコウ</t>
    </rPh>
    <rPh sb="26" eb="28">
      <t>ハアク</t>
    </rPh>
    <rPh sb="29" eb="31">
      <t>ブンセキ</t>
    </rPh>
    <rPh sb="31" eb="33">
      <t>ギョウム</t>
    </rPh>
    <phoneticPr fontId="3"/>
  </si>
  <si>
    <t>平成28年度　新たな道路構造の運用等に関する調査検討業務</t>
    <rPh sb="0" eb="2">
      <t>ヘイセイ</t>
    </rPh>
    <rPh sb="4" eb="6">
      <t>ネンド</t>
    </rPh>
    <rPh sb="7" eb="8">
      <t>アラ</t>
    </rPh>
    <rPh sb="10" eb="12">
      <t>ドウロ</t>
    </rPh>
    <rPh sb="12" eb="14">
      <t>コウゾウ</t>
    </rPh>
    <rPh sb="15" eb="17">
      <t>ウンヨウ</t>
    </rPh>
    <rPh sb="17" eb="18">
      <t>トウ</t>
    </rPh>
    <rPh sb="19" eb="20">
      <t>カン</t>
    </rPh>
    <rPh sb="22" eb="24">
      <t>チョウサ</t>
    </rPh>
    <rPh sb="24" eb="26">
      <t>ケントウ</t>
    </rPh>
    <rPh sb="26" eb="28">
      <t>ギョウム</t>
    </rPh>
    <phoneticPr fontId="3"/>
  </si>
  <si>
    <t>平成28年度　道路の地震災害における効果的な対策検討業務</t>
    <rPh sb="0" eb="2">
      <t>ヘイセイ</t>
    </rPh>
    <rPh sb="4" eb="6">
      <t>ネンド</t>
    </rPh>
    <rPh sb="7" eb="9">
      <t>ドウロ</t>
    </rPh>
    <rPh sb="10" eb="12">
      <t>ジシン</t>
    </rPh>
    <rPh sb="12" eb="14">
      <t>サイガイ</t>
    </rPh>
    <rPh sb="18" eb="21">
      <t>コウカテキ</t>
    </rPh>
    <rPh sb="22" eb="24">
      <t>タイサク</t>
    </rPh>
    <rPh sb="24" eb="26">
      <t>ケントウ</t>
    </rPh>
    <rPh sb="26" eb="28">
      <t>ギョウム</t>
    </rPh>
    <phoneticPr fontId="3"/>
  </si>
  <si>
    <t>平成28年度　道路の豪雨災害における効果的な対策検討業務</t>
    <rPh sb="0" eb="2">
      <t>ヘイセイ</t>
    </rPh>
    <rPh sb="4" eb="6">
      <t>ネンド</t>
    </rPh>
    <rPh sb="7" eb="9">
      <t>ドウロ</t>
    </rPh>
    <rPh sb="10" eb="12">
      <t>ゴウウ</t>
    </rPh>
    <rPh sb="12" eb="14">
      <t>サイガイ</t>
    </rPh>
    <rPh sb="18" eb="21">
      <t>コウカテキ</t>
    </rPh>
    <rPh sb="22" eb="24">
      <t>タイサク</t>
    </rPh>
    <rPh sb="24" eb="26">
      <t>ケントウ</t>
    </rPh>
    <rPh sb="26" eb="28">
      <t>ギョウム</t>
    </rPh>
    <phoneticPr fontId="3"/>
  </si>
  <si>
    <t>平成28年度　冬期道路管理の効率化に関する検討業務</t>
    <rPh sb="0" eb="2">
      <t>ヘイセイ</t>
    </rPh>
    <rPh sb="4" eb="6">
      <t>ネンド</t>
    </rPh>
    <rPh sb="7" eb="9">
      <t>トウキ</t>
    </rPh>
    <rPh sb="9" eb="11">
      <t>ドウロ</t>
    </rPh>
    <rPh sb="11" eb="13">
      <t>カンリ</t>
    </rPh>
    <rPh sb="14" eb="17">
      <t>コウリツカ</t>
    </rPh>
    <rPh sb="18" eb="19">
      <t>カン</t>
    </rPh>
    <rPh sb="21" eb="23">
      <t>ケントウ</t>
    </rPh>
    <rPh sb="23" eb="25">
      <t>ギョウム</t>
    </rPh>
    <phoneticPr fontId="3"/>
  </si>
  <si>
    <t>平成28年度　道路土工構造物データベースを活用した効率的な道路管理に関する検討業務</t>
    <rPh sb="0" eb="2">
      <t>ヘイセイ</t>
    </rPh>
    <rPh sb="4" eb="6">
      <t>ネンド</t>
    </rPh>
    <rPh sb="7" eb="9">
      <t>ドウロ</t>
    </rPh>
    <rPh sb="9" eb="11">
      <t>ドコウ</t>
    </rPh>
    <rPh sb="11" eb="14">
      <t>コウゾウブツ</t>
    </rPh>
    <rPh sb="21" eb="23">
      <t>カツヨウ</t>
    </rPh>
    <rPh sb="25" eb="28">
      <t>コウリツテキ</t>
    </rPh>
    <rPh sb="29" eb="31">
      <t>ドウロ</t>
    </rPh>
    <rPh sb="31" eb="33">
      <t>カンリ</t>
    </rPh>
    <rPh sb="34" eb="35">
      <t>カン</t>
    </rPh>
    <rPh sb="37" eb="39">
      <t>ケントウ</t>
    </rPh>
    <rPh sb="39" eb="41">
      <t>ギョウム</t>
    </rPh>
    <phoneticPr fontId="3"/>
  </si>
  <si>
    <t>（一財）国土技術研究センター
東京都港区虎ノ門３－１２－１</t>
    <rPh sb="1" eb="2">
      <t>イチ</t>
    </rPh>
    <rPh sb="2" eb="3">
      <t>ザイ</t>
    </rPh>
    <rPh sb="4" eb="6">
      <t>コクド</t>
    </rPh>
    <rPh sb="6" eb="8">
      <t>ギジュツ</t>
    </rPh>
    <rPh sb="8" eb="10">
      <t>ケンキュウ</t>
    </rPh>
    <phoneticPr fontId="3"/>
  </si>
  <si>
    <t>日本工営（株）東京支店
東京都千代田区九段北１－１４－６</t>
    <rPh sb="0" eb="2">
      <t>ニホン</t>
    </rPh>
    <rPh sb="2" eb="4">
      <t>コウエイ</t>
    </rPh>
    <rPh sb="4" eb="7">
      <t>カブ</t>
    </rPh>
    <rPh sb="7" eb="9">
      <t>トウキョウ</t>
    </rPh>
    <rPh sb="9" eb="11">
      <t>シテン</t>
    </rPh>
    <phoneticPr fontId="3"/>
  </si>
  <si>
    <t>パシフィックコンサルタンツ（株）
東京都千代田区神田錦町３－２２</t>
    <phoneticPr fontId="1"/>
  </si>
  <si>
    <t>平成28年度　道路土工構造物データベースを活用した効率的な道路管理に関する検討業務土木研究センター・日本みち研究所共同提案体
東京都台東区台東１－６－４</t>
    <rPh sb="0" eb="2">
      <t>ヘイセイ</t>
    </rPh>
    <rPh sb="4" eb="6">
      <t>ネンド</t>
    </rPh>
    <rPh sb="7" eb="9">
      <t>ドウロ</t>
    </rPh>
    <rPh sb="9" eb="11">
      <t>ドコウ</t>
    </rPh>
    <rPh sb="11" eb="14">
      <t>コウゾウブツ</t>
    </rPh>
    <rPh sb="21" eb="23">
      <t>カツヨウ</t>
    </rPh>
    <rPh sb="25" eb="28">
      <t>コウリツテキ</t>
    </rPh>
    <rPh sb="29" eb="31">
      <t>ドウロ</t>
    </rPh>
    <rPh sb="31" eb="33">
      <t>カンリ</t>
    </rPh>
    <rPh sb="34" eb="35">
      <t>カン</t>
    </rPh>
    <rPh sb="37" eb="39">
      <t>ケントウ</t>
    </rPh>
    <rPh sb="39" eb="41">
      <t>ギョウム</t>
    </rPh>
    <rPh sb="41" eb="43">
      <t>ドボク</t>
    </rPh>
    <rPh sb="43" eb="45">
      <t>ケンキュウ</t>
    </rPh>
    <rPh sb="50" eb="52">
      <t>ニホン</t>
    </rPh>
    <rPh sb="54" eb="57">
      <t>ケンキュウジョ</t>
    </rPh>
    <rPh sb="57" eb="59">
      <t>キョウドウ</t>
    </rPh>
    <rPh sb="59" eb="61">
      <t>テイアン</t>
    </rPh>
    <rPh sb="61" eb="62">
      <t>タイ</t>
    </rPh>
    <phoneticPr fontId="3"/>
  </si>
  <si>
    <t>本業務は、平成27年度に行った三日間流動調査の整理にあたり、電子データ化されたデータの精査、母集団推計、集計・分析、今後の調査のあり方に関する検討等を行うものである。過年度の調査実績から、取り扱うデータは約１００万から１１０万前後の件数であることが想定され、莫大なデータを妥当性の確認等の精査を行った上で、正確かつ迅速に整理し、母集団推計や分析を行うためには統計等の高度な知見と経験を有することが求められる。したがって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</si>
  <si>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 xml:space="preserve">本業務は、道路トンネルの技術基準類における課題を整理し、必要となる情報に関して調査・検討を行うことを目的とするものである。
本業務の実施にあたっては、道路トンネルの技術基準について、実務的に高度な知識と豊富な経験が必要となる。このため、事業者の選定にあたっては、企画提案の審査により最適な事業者を特定する企画競争方式とした。提案書を提出したのは、一般社団法人日本建設機械施工協会の１者であったが、ヒアリング、実施方針、特定テーマに対する技術提案等において、本業務を的確に遂行する高度な能力は十分にあるとの審査結果となった。
以上のことから、当該業務の唯一の実施者として、一般社団法人日本建設機械施工協会を選定し、随意契約を行うものである。
根拠条文：会計法第２９条の３第４項　予算決算及び会計令第１０２条の４第３号
</t>
    <phoneticPr fontId="1"/>
  </si>
  <si>
    <t xml:space="preserve">本業務は、自動車交通騒音に関して、従来の道路構造対策に加え、特に大きな音の抑制等の新たな対策について所要の調査検討を行うものである。
（１）道路における騒音状況の分析
（２）騒音計測技術の利活用検討及び特に大きな騒音を発生させる車両に関する現地調査
（３）騒音規制等の調査
（４）関係者への意見聴取
（５）参考資料の作成
（６）報告書作成
本業務の実施にあたっては、自動車交通騒音に関する調査検討に係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唯一の業者であると認められたところである。
以上のことから、当該業務の実施者として、特に大きな道路交通騒音への対策に関する調査検討業務　日本みち研究所・オリエンタルコンサルタンツ共同提案体を選定し、随意契約を行うものである。
根拠条文：会計法第２９条の３第４項　予算決算及び会計令第１０２条の４第３号
</t>
    <phoneticPr fontId="1"/>
  </si>
  <si>
    <t xml:space="preserve">道の駅は、道路利用者の休憩、情報提供、地域連携の場として、制度発足から20年、全国各地に広がり、現在1,000を超える施設が登録され、「通過する道路利用者へのサービス提供の場」から「地域の課題を解決する場」に成長してきた。
本業務では、全国の「道の駅」を対象に、施設の整備状況や管理・サービス水準、利用実態を把握し、利用者満足度との関連性を分析し具体的な満足度向上方策を検討するなど、「道の駅」についての高度かつ専門的な知識を要することから、企画競争方式による審査を行った。
その結果、上記相手方の企画提案は、利用者の満足度に関する検討を行う際に、地域センター型やゲートウェイ型などの「道の駅」の特性を考慮し、「道の駅」の満足度に影響を与える管理・サービス水準と影響度合いを推計する必要性を留意点としてあげており、本業務に必要な高度かつ専門的な知識を要していると認められ、企画競争等審査委員会において特定された。
よって、本業務を遂行しうる唯一の者として、上記相手方と随意契約を締結するものである。
根拠条文：会計法第２９条の３第４項、予決令第１０２条の４第３号
</t>
    <phoneticPr fontId="1"/>
  </si>
  <si>
    <t xml:space="preserve">本業務は、近年の交通事故の特徴を整理・分析するとともに、エリア対策等、生活道路に係る交通安全対策の進捗状況把握、効果検証を行い、より効果的な生活道路対策を検討する。また、ビッグデータを活用したきめ細かく効率的な事故対策手法の検討など、新たな交通安全対策を検討する。
本業務の実施にあたっては、ビッグデータを活用した生活道路の効果的な交通安全対策に関する豊かな経験と高度な知識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ところである。
提案書を提出したのは上記の者のみであったが、「配置予定技術者の資格、経歴」、「特定テーマに対する技術提案」において評価が高く、総合的に評価の高かった上記の者が本業務を的確に遂行できるとの審査結果となった。
以上のことから、当該業務の唯一の実施者として、上記の者を選定し、随意契約を行うものである。
根拠条文：会計法第２９条の３第４項　予算決算及び会計令第１０２条の４第３号
</t>
    <phoneticPr fontId="1"/>
  </si>
  <si>
    <t xml:space="preserve">本業務は、諸外国における貨物車交通マネジメント等に関する制度・取組事例等を調査することによって、我が国における適用可能性を探ることを目的とするものである。業務の実施に当たっては、諸外国における課金制度等について、高度な知見及び情報収集力を有することが求められ、諸外国の行政機関や研究機関と関わりを有していることが望ましい。したがって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企画競争等審査委員会において特定された。
　よって、本業務を遂行しうる唯一の者として、上記相手方と随意契約を締結するものである。
根拠条文：会計法第２９条の３第４項、予決令第１０２条の４第３号
</t>
    <phoneticPr fontId="1"/>
  </si>
  <si>
    <t xml:space="preserve">本業務は、大型車誘導区間の追加指定に関する情報の収集・整理や、大型車誘導区間の活用を含めた特殊車両の通行許可手続の円滑化に資する措置の参考となる情報を収集することを目的とするものである。業務の実施に当たっては、特殊車両の申請について、件数及び申請の多い地域等を把握することのできる体制と、データから大型車を利用する者のニーズを把握する高度な分析力を有することが求められる。したがって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企画競争等審査委員会において特定された。
　よって、本業務を遂行しうる唯一の者として、上記相手方と随意契約を締結するものである。
根拠条文：会計法第２９条の３第４項、予決令第１０２条の４第３号
</t>
    <phoneticPr fontId="1"/>
  </si>
  <si>
    <t xml:space="preserve">本業務は諸外国における時間価値の計測手法等について、歴史的な経緯や採用・変更の理由等を含め整理を行うとともに、アンケート調査の設計上の課題や実施する上での問題点等を抽出し、我が国における同種の評価手法の適用可能性について検討を行う。業務の実施に当たっては、諸外国の文献調査及び政府機関等へヒアリング調査等を実施することが考えられるため、高度な情報収集力及び専門的な知見を有することが求められる。したがって実施しうる者を特定するための企画競争に基づき企画提案書の審査を行った。
その結果、上記業者は、技術者等の業務の実績・経験及び能力、業務実施方針及び手法並びに特定テーマに対する技術提案の評価において優れており、本業務を遂行しうる十分な能力を有する業者であると企画競争等審査委員会において特定された。
　よって、本業務を遂行しうる唯一の者として、上記相手方と随意契約を締結するものである。
根拠条文：会計法第２９条の３第４項、予決令第１０２条の４第３号
</t>
    <phoneticPr fontId="1"/>
  </si>
  <si>
    <t xml:space="preserve">本業務は、諸外国の道路プロジェクト等に関する最新動向について、政府発表資料や各種報道等から常時情報収集を行うとともに、二国間会議・セミナー・国内協議会の内容の検討及び開催支援を行い、道路分野における海外展開の戦略検討を行うものである。
本業務では、道路分野の海外展開に資する諸外国の道路プロジェクト等の情報を常時かつ正確に把握・抽出するほか、二国間会議・セミナー・協議会を効果的に実施する必要があることから、専門的な経験・能力が必要であり企画競争方式による実施手続きを行うこととした。
その結果、上記相手方は、企画提案内容及び業務実績から判断して業務を遂行する上で必要となる経験・能力を有しているほか、調査体制及び実行方針・実施フロー等は妥当なものであった。また、正確かつ有意義な情報収集するために道路政策上の主要事項に関する情報を優先的に収集すること、二国間会議・セミナー・協議会を実施するにあたっては本邦企業と相手国とのニーズのマッチングに資するテーマ設定を行うこと等が提案されており、業務を遂行する上で妥当なものであるとして、企画競争等審査委員会において特定された。
よって、本業務を遂行しうる唯一の者として、上記相手方と随意契約を締結するものである。
根拠条文：会計法第２９条の３第４項　予算決算及び会計令第１０２条の４第３号
</t>
    <phoneticPr fontId="1"/>
  </si>
  <si>
    <t xml:space="preserve">本業務は、ASEAN地域において我が国の技術の普及を図るとともに、日系企業等の活動を支える質の高いインフラとしての国際的な道路網整備を目指すため、ASEAN諸国と道路舗装の性能向上や過積載車両抑制のための共同研究の実施を支援するものである。
本業務では、ASEAN加盟国間の経済格差や道路状況の格差に配慮しつつ国際物流網の舗装性能や過積載対策を検討することや、ASEAN各国の専門家と効果的な意見交換を実施するための方策を検討する必要があることから、専門的な経験・能力が必要であり企画競争方式による実施手続きを行うこととした。
その結果、上記相手方は、企画提案内容及び業務実績から判断して業務を遂行する上で必要となる経験・能力を有しているほか、調査体制及び実行方針・実施フロー等は妥当なものであった。また、国際物流網の舗装性能の検討にあたっては一定の発展シナリオのもとに広域的な将来交通の伸びを考慮すること、共同研究を効果的に実施するために国内外の関係者へアンケートを実施することやJICA・ADB等と連携すること等が提案されており、業務を遂行する上で妥当なものであるとして、企画競争等審査委員会において特定された。
よって、本業務を遂行しうる唯一の者として、上記相手方と随意契約を締結するものである。
根拠条文：会計法第２９条の３第４項　予算決算及び会計令第１０２条の４第３号
</t>
    <phoneticPr fontId="1"/>
  </si>
  <si>
    <t xml:space="preserve">本業務は、景気の変動やライフスタイルの変化など社会情勢の変化による、自動車の保有形態や、自動車の利用への影響について、既存データ等を最新のものまで収集の上、分析を行う。具体的には自動車保有・利用に関する各種指標及びその変化に影響を及ぼしていると考えられる事象の変化・特徴を、データ等を用いて整理する。また、個人の自動車の保有・利用の質的変化について、Ｗｅｂアンケート調査等を実施し、質的変化の方向性に関する交通動向について、個人の環境意識の変化等にも着目しつつ把握・分析する。
このため、本業務を遂行するには豊かな経験と高度な知識が求められることから、本業務を実施しうる者を特定するため企画競争に基づき企画提案書の審査を行った。
その結果、上記業者は、「配置予定技術者の資格、経歴、手持ち業務の状況」、「技術者の業務の実績、経験および能力」、「業務実施方針および手法等」、「特定テーマに対する技術提案」の評価が、業務遂行する上で妥当なものであった。
以上のことから上記業者は、本業務を実施しうる唯一の者であると判断し、会計法第２９条の３第４項、予算決算及び会計令第１０２条の４第３号により、随意契約を行うものである。
</t>
    <phoneticPr fontId="1"/>
  </si>
  <si>
    <t>本業務は、車線の運用形態等の見直しに向けた課題整理及び検討、高速道路等における規制速度の引き上げに係る対応策検討、地公体における独自規定の策定状況等を踏まえた対応策検討、道路構造基準の改正に関する整理等を行うことを目的とする。
本業務では、「高速道路等における登坂車線等の付加車線の運用形態等の見直しに向け課題整理及び検討を行う際の着眼点」、「最新の技術的知見や海外の道路構造基準の改正状況等を踏まえ、我が国の道路構造基準において今後改正が想定される事項の整理を行う際の着眼点」について、企画競争方式により実施手続きを行うこととした。
結果として、企画提案書を提出したのは一般財団法人　国土技術研究センター 1者であったが、提出された提案書に基づき審査を行った結果、提案書に記載された調査体制及び実施方針・実施フロー等は、過去の業務実績等を踏まえた説得力のある内容となっており、業務を遂行するうえで妥当なものであった。
また、特定テーマに対する企画提案においては、必要なキーワードが記述されていること等から、業務の円滑な実施が見込めるものであった。
以上のことから、当該業務の唯一の実施者として一般財団法人　国土技術研究センターを特定し、随意契約することとした。
根拠条文：会計法第２９条の３第４項　予算決算及び会計令第１０２条の４第３号</t>
    <phoneticPr fontId="1"/>
  </si>
  <si>
    <t xml:space="preserve">本業務は、地震災害に備えた耐震対策や道路啓開計画等について、データの整理・分析、検討を行うものであり、既設道路橋の耐震補強を実施するにあたっての対策事例をとりまとめるとともに、大規模地震に対する道路啓開計画のスパイラルアップの基礎資料をとりまとめるなど、道路橋の耐震補強について十分精通しているとともに、道路啓開計画に関する高度な知見及び専門的な技術を要することから、企画競争方式による審査を行った。
その結果、上記相手方の企画提案は、耐震補強対策事例をとりまとめるにあたり基礎や長周期地震動等の被害特性を踏まえた耐震対策のあり方を提案するとともに、啓開計画の実効性を高めるにあたり、各地のベストプラクティスを共有するだけでなく、熊本地震や東日本大震災時の支援・受援のレビューを行い、支援側及び受援側の考え方を整理するなど、着目点が明確であり、最も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
</t>
    <phoneticPr fontId="1"/>
  </si>
  <si>
    <t xml:space="preserve">本業務は、近年の豪雨災害等による自然災害発生状況を踏まえた対策等について検討するものであり、適切な事前通行規制基準を制定するにあたり、他分野で導入されている新技術の活用や道路法面・斜面の管理に関する新技術の活用を検討するなど、豪雨災害に関する高度な知見及び専門的な技術を要することから、企画競争方式による審査を行った。
その結果、上記相手方の企画提案は、継続的に蓄積されたデータと近年の降雨、規制実績等の相関分析を行うだけでなく、レーダー雨量の適用性の検討や予測雨量の検証を提案するなど、着目点が明確であり、最も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
</t>
    <phoneticPr fontId="1"/>
  </si>
  <si>
    <t xml:space="preserve">本業務は、降雪パターンや除雪オペレーション等の状況について整理・分析するとともに、立ち往生発生時における情報提供の状況と効果について整理・分析するものであり、除雪オペレーションの見直しによる除雪コストの変化等についての分析や立ち往生車両発生時における情報提供等について分析を行うなど、雪寒事業に関する高度な知見及び専門的な技術を要することから、企画競争方式による審査を行った。
その結果、上記相手方の企画提案は、除雪費用の細分化を行い、特異な工種とその発生原因を特定するだけでなく、気象ブロック別のデータ分析や民間プローブデータ等を活用した効果把握を行うなど着目点が明確であり、最も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
</t>
    <phoneticPr fontId="1"/>
  </si>
  <si>
    <t xml:space="preserve">本業務は、データに基づく法面・道路土工構造物等の管理を行うため、既存の法面・道路土工構造物の点検状況や被災履歴等のデータを整理するとともに、データベースを用いた効率的な道路管理について検討するものであり、道路管理者が所有している各種データに精通しているとともに、データベースを用いた効率的な道路管理について検討するなど、道路管理手法に関する高度な知見及び専門的な技術を要することから、企画競争方式による審査を行った。
その結果、上記相手方の企画提案は、各種データベースの関連付けやデータ検証を行うだけでなく、データ抽出・統合手法の検討と適用性の検証を提案するなど着目点が明確であり、最も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
</t>
    <phoneticPr fontId="1"/>
  </si>
  <si>
    <t>高速道路料金施策の効果・影響関連データの整理・分析業務</t>
    <rPh sb="0" eb="2">
      <t>コウソク</t>
    </rPh>
    <rPh sb="2" eb="4">
      <t>ドウロ</t>
    </rPh>
    <rPh sb="4" eb="6">
      <t>リョウキン</t>
    </rPh>
    <rPh sb="6" eb="8">
      <t>シサク</t>
    </rPh>
    <rPh sb="9" eb="11">
      <t>コウカ</t>
    </rPh>
    <rPh sb="12" eb="14">
      <t>エイキョウ</t>
    </rPh>
    <rPh sb="14" eb="16">
      <t>カンレン</t>
    </rPh>
    <rPh sb="20" eb="22">
      <t>セイリ</t>
    </rPh>
    <rPh sb="23" eb="25">
      <t>ブンセキ</t>
    </rPh>
    <rPh sb="25" eb="27">
      <t>ギョウム</t>
    </rPh>
    <phoneticPr fontId="1"/>
  </si>
  <si>
    <t>高速道路料金施策の効果検証業務</t>
    <rPh sb="0" eb="2">
      <t>コウソク</t>
    </rPh>
    <rPh sb="2" eb="4">
      <t>ドウロ</t>
    </rPh>
    <rPh sb="4" eb="6">
      <t>リョウキン</t>
    </rPh>
    <rPh sb="6" eb="8">
      <t>シサク</t>
    </rPh>
    <rPh sb="9" eb="11">
      <t>コウカ</t>
    </rPh>
    <rPh sb="11" eb="13">
      <t>ケンショウ</t>
    </rPh>
    <rPh sb="13" eb="15">
      <t>ギョウム</t>
    </rPh>
    <phoneticPr fontId="1"/>
  </si>
  <si>
    <t>高速道路に関する交通関連データの整理・分析業務</t>
    <rPh sb="0" eb="2">
      <t>コウソク</t>
    </rPh>
    <rPh sb="2" eb="4">
      <t>ドウロ</t>
    </rPh>
    <rPh sb="5" eb="6">
      <t>カン</t>
    </rPh>
    <rPh sb="8" eb="10">
      <t>コウツウ</t>
    </rPh>
    <rPh sb="10" eb="12">
      <t>カンレン</t>
    </rPh>
    <rPh sb="16" eb="18">
      <t>セイリ</t>
    </rPh>
    <rPh sb="19" eb="21">
      <t>ブンセキ</t>
    </rPh>
    <rPh sb="21" eb="23">
      <t>ギョウム</t>
    </rPh>
    <phoneticPr fontId="1"/>
  </si>
  <si>
    <t>首都圏の新たな高速道路料金導入後における利用状況等の調査検討業務</t>
    <rPh sb="0" eb="3">
      <t>シュトケン</t>
    </rPh>
    <rPh sb="4" eb="5">
      <t>アラ</t>
    </rPh>
    <rPh sb="7" eb="9">
      <t>コウソク</t>
    </rPh>
    <rPh sb="9" eb="11">
      <t>ドウロ</t>
    </rPh>
    <rPh sb="11" eb="13">
      <t>リョウキン</t>
    </rPh>
    <rPh sb="13" eb="15">
      <t>ドウニュウ</t>
    </rPh>
    <rPh sb="15" eb="16">
      <t>ゴ</t>
    </rPh>
    <rPh sb="20" eb="22">
      <t>リヨウ</t>
    </rPh>
    <rPh sb="22" eb="24">
      <t>ジョウキョウ</t>
    </rPh>
    <rPh sb="24" eb="25">
      <t>トウ</t>
    </rPh>
    <rPh sb="26" eb="28">
      <t>チョウサ</t>
    </rPh>
    <rPh sb="28" eb="30">
      <t>ケントウ</t>
    </rPh>
    <rPh sb="30" eb="32">
      <t>ギョウム</t>
    </rPh>
    <phoneticPr fontId="1"/>
  </si>
  <si>
    <t>近畿圏等における高速道路の料金体系に関する調査検討業務</t>
    <rPh sb="0" eb="3">
      <t>キンキケン</t>
    </rPh>
    <rPh sb="3" eb="4">
      <t>トウ</t>
    </rPh>
    <rPh sb="8" eb="10">
      <t>コウソク</t>
    </rPh>
    <rPh sb="10" eb="12">
      <t>ドウロ</t>
    </rPh>
    <rPh sb="13" eb="15">
      <t>リョウキン</t>
    </rPh>
    <rPh sb="15" eb="17">
      <t>タイケイ</t>
    </rPh>
    <rPh sb="18" eb="19">
      <t>カン</t>
    </rPh>
    <rPh sb="21" eb="23">
      <t>チョウサ</t>
    </rPh>
    <rPh sb="23" eb="25">
      <t>ケントウ</t>
    </rPh>
    <rPh sb="25" eb="27">
      <t>ギョウム</t>
    </rPh>
    <phoneticPr fontId="1"/>
  </si>
  <si>
    <t>道路分野における多様なPPP/PFI手法の調査・検討</t>
    <rPh sb="0" eb="2">
      <t>ドウロ</t>
    </rPh>
    <rPh sb="2" eb="4">
      <t>ブンヤ</t>
    </rPh>
    <rPh sb="8" eb="10">
      <t>タヨウ</t>
    </rPh>
    <rPh sb="18" eb="20">
      <t>シュホウ</t>
    </rPh>
    <rPh sb="21" eb="23">
      <t>チョウサ</t>
    </rPh>
    <rPh sb="24" eb="26">
      <t>ケントウ</t>
    </rPh>
    <phoneticPr fontId="3"/>
  </si>
  <si>
    <t>二国間会議を通じた中国及び韓国の道路行政・制度等に関する調査業務</t>
    <rPh sb="0" eb="1">
      <t>ニ</t>
    </rPh>
    <rPh sb="1" eb="3">
      <t>コクカン</t>
    </rPh>
    <rPh sb="3" eb="5">
      <t>カイギ</t>
    </rPh>
    <rPh sb="6" eb="7">
      <t>ツウ</t>
    </rPh>
    <rPh sb="9" eb="11">
      <t>チュウゴク</t>
    </rPh>
    <rPh sb="11" eb="12">
      <t>オヨ</t>
    </rPh>
    <rPh sb="13" eb="15">
      <t>カンコク</t>
    </rPh>
    <rPh sb="16" eb="18">
      <t>ドウロ</t>
    </rPh>
    <rPh sb="18" eb="20">
      <t>ギョウセイ</t>
    </rPh>
    <rPh sb="21" eb="23">
      <t>セイド</t>
    </rPh>
    <rPh sb="23" eb="24">
      <t>トウ</t>
    </rPh>
    <rPh sb="25" eb="26">
      <t>カン</t>
    </rPh>
    <rPh sb="28" eb="30">
      <t>チョウサ</t>
    </rPh>
    <rPh sb="30" eb="32">
      <t>ギョウム</t>
    </rPh>
    <phoneticPr fontId="3"/>
  </si>
  <si>
    <t xml:space="preserve">高速道路料金施策の効果・影響関連データの整理・分析業務日本能率協会総合研究所・三菱総合研究所・三菱ＵＦＪリサーチ＆コンサルティング共同提案体
東京都港区芝公園三丁目１－２２
</t>
    <rPh sb="71" eb="74">
      <t>トウキョウト</t>
    </rPh>
    <rPh sb="74" eb="76">
      <t>ミナトク</t>
    </rPh>
    <rPh sb="76" eb="79">
      <t>シバコウエン</t>
    </rPh>
    <rPh sb="79" eb="82">
      <t>サンチョウメ</t>
    </rPh>
    <phoneticPr fontId="3"/>
  </si>
  <si>
    <t>高速道路料金施策の効果検証業務　計量計画研究所・社会システム・地域未来研究所共同提案体
東京都新宿区市谷本村町２－９</t>
    <rPh sb="44" eb="47">
      <t>トウキョウト</t>
    </rPh>
    <rPh sb="47" eb="50">
      <t>シンジュクク</t>
    </rPh>
    <rPh sb="50" eb="55">
      <t>イチガヤホンムラチョウ</t>
    </rPh>
    <phoneticPr fontId="3"/>
  </si>
  <si>
    <t>（株）公共計画研究所
東京都渋谷区桜丘町２２－１４
Ｎ．Ｅ．Ｓビル</t>
    <phoneticPr fontId="1"/>
  </si>
  <si>
    <t>（一財）計量計画研究所
東京都新宿区市谷本村町２－９</t>
    <rPh sb="12" eb="15">
      <t>トウキョウト</t>
    </rPh>
    <rPh sb="15" eb="18">
      <t>シンジュクク</t>
    </rPh>
    <rPh sb="18" eb="23">
      <t>イチガヤホンムラチョウ</t>
    </rPh>
    <phoneticPr fontId="3"/>
  </si>
  <si>
    <t>近畿圏等における高速道路の料金体系に関する調査検討業務　地域未来研究所・計量計画研究所共同提案体
大阪府大阪市北区堂島１丁目５－１７</t>
    <rPh sb="49" eb="52">
      <t>オオサカフ</t>
    </rPh>
    <rPh sb="52" eb="55">
      <t>オオサカシ</t>
    </rPh>
    <rPh sb="55" eb="57">
      <t>キタク</t>
    </rPh>
    <rPh sb="57" eb="58">
      <t>ドウ</t>
    </rPh>
    <rPh sb="58" eb="59">
      <t>シマ</t>
    </rPh>
    <rPh sb="60" eb="62">
      <t>チョウメ</t>
    </rPh>
    <phoneticPr fontId="3"/>
  </si>
  <si>
    <t>PwCアドバイザリー合同会社
東京都中央区銀座8-21-1</t>
    <rPh sb="10" eb="12">
      <t>ゴウドウ</t>
    </rPh>
    <rPh sb="12" eb="14">
      <t>ガイシャ</t>
    </rPh>
    <phoneticPr fontId="3"/>
  </si>
  <si>
    <t>（株）公共計画研究所
東京都渋谷区桜丘町２２－１４
Ｎ．Ｅ．Ｓビル</t>
    <rPh sb="1" eb="2">
      <t>カブ</t>
    </rPh>
    <rPh sb="3" eb="5">
      <t>コウキョウ</t>
    </rPh>
    <rPh sb="5" eb="7">
      <t>ケイカク</t>
    </rPh>
    <rPh sb="7" eb="10">
      <t>ケンキュウジョ</t>
    </rPh>
    <phoneticPr fontId="3"/>
  </si>
  <si>
    <t xml:space="preserve">本業務は、平成28年度からの首都圏の新たな高速道路料金導入後における利用状況等に関する調査検討を行うものである。
本業務の実施にあたっては、平成28年4月1日からの首都圏の新たな料金体系導入後の利用実態を把握するためのデータ整理等を実施し、新たな料金導入前後の利用状況の変化の分析等を行い、分析結果及び国土幹線道路部会の中間答申を踏まえ、首都圏の高速道路をより賢く使うにあたっての課題の整理等を行うために必要な能力を有することが求められることから、実施しうる者を特定するため、企画競争に基づき企画提案書の審査を行った。
その結果、上記業者は、企画提案内容における特定テーマに対する技術提案の内容等が優れており、技術者評価ヒアリングにおける取組姿勢についても評価され、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</si>
  <si>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本業務は、国土幹線道路部会の中間答申を踏まえ、近畿圏等の高速道路の料金体系のあり方に関する調査検討を行うものである。
本業務の実施にあたっては、近畿圏等の高速道路等の利用状況を把握するためのデータ整理及び分析を行い、平成28年4月より開始された首都圏の新たな料金体系を参考にしながら、料金体系について検討を進めるために必要な地域固有の課題等の整理を行い、その結果を踏まえつつ、今後のネットワーク整備の進展等も考慮した、近畿圏の料金体系のあり方について検討を行うために必要な能力を有することが求められることから、実施しうる者を特定するため、企画競争に基づき企画提案書の審査を行った。
その結果、上記業者は、企画提案内容における業務実施方針・手法に関して業務理解度や実施手順等が優れており、技術者評価ヒアリングにおける取組姿勢についても評価され、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
</t>
    <phoneticPr fontId="1"/>
  </si>
  <si>
    <t xml:space="preserve">道路分野においては、すでにこれまでPFI事業や包括管理委託、道路占用制度の弾力化（道路空間のオープン化）等の多様なPPP/PFI手法が導入されている。本業務では、今後、これらの取組をより多くの道路管理者に普及することを目的に、国内外の道路に関する官民連携事業の事例収集等を行うものである。具体的には、道路分野における多様なPPP/PFI手法の導入促進に向けた基礎調査として、現状で各道路管理者が取り組んでいる（又は取り組もうとしている）PPP/PFI手法を収集・分析するとともに、各道路管理者がPPP/PFI事業に取り組む際に参考となる事項を加える等し、普及啓発資料（事例集）を作成することを目的とする。
本業務を遂行する者は、国内外におけるPPP/PFI手法に精通しているとともに、我が国の道路事業におけるPPP/PFI事業の実施手法の検討に必要な知見を有している必要がある。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を審査した結果、他者に比べて優位であったPwCアドバイザリー合同会社を、本業務を行う唯一の相手先として特定したため、会計法第29条の3第4項及び予算決算及び会計令第102条の4第3号に基づき随意契約を行う。
</t>
    <phoneticPr fontId="1"/>
  </si>
  <si>
    <t>本業務は、高速道路の料金施策による効果・影響を検証するために必要な関連データを整理・分析することを目的とするものである。
本業務の実施にあたっては、高速道路の料金施策による、並行一般道路への影響、沿道環境改善、物流効率化、観光による経済効果等の分析能力を有する事が求められることから、実施しうる者を特定するため企画競争方式による実施手続きを行うこととした。
結果として、提案書を提出したのは、高速道路料金施策の効果・影響関連データの整理・分析業務日本能率協会総合研究所・三菱総合研究所・三菱ＵＦＪリサーチ＆コンサルティング共同提案体１者であり、提出された企画提案書に基づく審査を行った結果、『配置予定技術者の資格、経歴、手持ち業務の状況』、『技術者等の業務の実績、経験及び能力（ヒアリング等）』、『業務実施方針及び手法』は業務遂行する上で妥当なものと認められた。
また、『特定テーマに対する技術提案』についても、物流事業者や観光客に対し、料金施策が与える影響に関する定量的な把握及び分析方法や料金施策による効果を幅広く把握するためのデータ整理の着眼点について具体的に提案されており、その内容は妥当なものであった。
以上のことから上記業者は、本業務を実施しうる唯一の者であると判断し、随意契約を行うものである。
根拠条文：会計法第２９条の３第４項、予決令第１０２条の４第３号</t>
    <phoneticPr fontId="1"/>
  </si>
  <si>
    <t>本業務は、高速道路の料金施策について、その効果を総合的に検証することを目的とするものである。
本業務の実施にあたっては、高速道路の料金施策に関して、分析手法を検討し、総合的に効果を検証する能力を有する事が求められることから、実施しうる者を特定するため企画競争方式による実施手続きを行うこととした。
結果として、提案書を提出したのは、高速道路料金施策の効果検証業務　計量計画研究所・社会システム・地域未来研究所共同提案体１者であり、提出された企画提案書に基づく審査を行った結果、『配置予定技術者の資格、経歴、手持ち業務の状況』、『技術者等の業務の実績、経験及び能力（ヒアリング等）』『業務実施方針及び手法』は業務遂行上、妥当なものと認められた。
また、『特定テーマに対する技術提案』についても、料金施策により想定される影響を実証的に分析するための手法や、料金施策を効果検証するための着眼点についても具体的に提案されており、その内容は妥当なものであった。
以上のことから上記業者は、本業務を実施しうる唯一の者であると判断し、随意契約を行うものである。
根拠条文：会計法第２９条の３第４項、予決令第１０２条の４第３号</t>
    <phoneticPr fontId="1"/>
  </si>
  <si>
    <t>本業務は、高速道路の料金施策について、交通状況の観点から、その効果を分析するために必要なデータを整理し、影響を分析することを目的とするものである。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結果として、提案書を提出したのは、(株)公共計画研究所１者であり、提出された企画提案書に基づく審査を行った結果、『配置予定技術者の資格、経歴、手持ち業務の状況』、『技術者等の業務の実績、経験及び能力（ヒアリング等）』『業務実施方針及び手法』は業務遂行する上で妥当なものと認められた。
また、『特定テーマに対する技術提案』についても、料金施策の道路交通に与える影響を分析する際の効率的な手法や、ＥＴＣ2.0データを活用する際のデータ整理手法について、具体的に提案されており、その内容は妥当なものであった。
以上のことから上記業者は、本業務を実施しうる唯一の者であると判断し、随意契約を行うものである。
根拠条文：会計法第２９条の３第４項、予決令第１０２条の４第３号</t>
    <phoneticPr fontId="1"/>
  </si>
  <si>
    <t>本業務は中国及び韓国との二国間会議の開催を通じて、道路分野に関するインフラ整備・管理、制度、政策等の動向について情報収集及び分析を行い、我が国の施策に資する内容を取りまとめるものである。
本業務では、日本、中国及び韓国の道路分野の動向を把握したうえで、日本の道路行政に資する情報を抽出し、とりまとめることを求めるため、道路分野における高度な専門知識が必要であることから、企画競争方式による実施手続きを行うこととした。
その結果、上記相手方は、企画提案内容及び業務実績から判断して、業務を遂行する上で必要となる道路分野に関する高度な知識を有している。また、提携会社等を通じて関係組織への聞き取りによる調査を実施することや、詳細な情報を収集するための業務履行体制が整っていること、各国の動向を予測し、的確かつ具体的な調査内容を選定するなど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</si>
  <si>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支出負担行為担当官　石川　雄一
国土交通省道路局
東京都千代田区霞が関２－１－３</t>
    <phoneticPr fontId="1"/>
  </si>
  <si>
    <t>高速道路の機能強化による効果検討業務</t>
    <rPh sb="0" eb="2">
      <t>コウソク</t>
    </rPh>
    <rPh sb="2" eb="4">
      <t>ドウロ</t>
    </rPh>
    <rPh sb="5" eb="7">
      <t>キノウ</t>
    </rPh>
    <rPh sb="7" eb="9">
      <t>キョウカ</t>
    </rPh>
    <rPh sb="12" eb="14">
      <t>コウカ</t>
    </rPh>
    <rPh sb="14" eb="16">
      <t>ケントウ</t>
    </rPh>
    <rPh sb="16" eb="18">
      <t>ギョウム</t>
    </rPh>
    <phoneticPr fontId="3"/>
  </si>
  <si>
    <t>高速道路に関する海外道路事業・施策調査検討業務</t>
    <rPh sb="0" eb="2">
      <t>コウソク</t>
    </rPh>
    <rPh sb="2" eb="4">
      <t>ドウロ</t>
    </rPh>
    <rPh sb="5" eb="6">
      <t>カン</t>
    </rPh>
    <rPh sb="8" eb="10">
      <t>カイガイ</t>
    </rPh>
    <rPh sb="10" eb="12">
      <t>ドウロ</t>
    </rPh>
    <rPh sb="12" eb="14">
      <t>ジギョウ</t>
    </rPh>
    <rPh sb="15" eb="17">
      <t>シサク</t>
    </rPh>
    <rPh sb="17" eb="19">
      <t>チョウサ</t>
    </rPh>
    <rPh sb="19" eb="21">
      <t>ケントウ</t>
    </rPh>
    <rPh sb="21" eb="23">
      <t>ギョウム</t>
    </rPh>
    <phoneticPr fontId="3"/>
  </si>
  <si>
    <t>平成２８年度　省エネルギー技術等を道路分野に生かしている取組みを情報発信するための展示会等企画運営及び広報資料作成業務</t>
    <rPh sb="0" eb="2">
      <t>ヘイセイ</t>
    </rPh>
    <rPh sb="4" eb="6">
      <t>ネンド</t>
    </rPh>
    <rPh sb="7" eb="8">
      <t>ショウ</t>
    </rPh>
    <rPh sb="13" eb="15">
      <t>ギジュツ</t>
    </rPh>
    <rPh sb="15" eb="16">
      <t>トウ</t>
    </rPh>
    <rPh sb="17" eb="19">
      <t>ドウロ</t>
    </rPh>
    <rPh sb="19" eb="21">
      <t>ブンヤ</t>
    </rPh>
    <rPh sb="22" eb="23">
      <t>イ</t>
    </rPh>
    <rPh sb="28" eb="30">
      <t>トリクミ</t>
    </rPh>
    <rPh sb="32" eb="34">
      <t>ジョウホウ</t>
    </rPh>
    <rPh sb="34" eb="36">
      <t>ハッシン</t>
    </rPh>
    <rPh sb="41" eb="44">
      <t>テンジカイ</t>
    </rPh>
    <rPh sb="44" eb="45">
      <t>トウ</t>
    </rPh>
    <rPh sb="45" eb="47">
      <t>キカク</t>
    </rPh>
    <rPh sb="47" eb="49">
      <t>ウンエイ</t>
    </rPh>
    <rPh sb="49" eb="50">
      <t>オヨ</t>
    </rPh>
    <rPh sb="51" eb="53">
      <t>コウホウ</t>
    </rPh>
    <rPh sb="53" eb="55">
      <t>シリョウ</t>
    </rPh>
    <rPh sb="55" eb="57">
      <t>サクセイ</t>
    </rPh>
    <rPh sb="57" eb="59">
      <t>ギョウム</t>
    </rPh>
    <phoneticPr fontId="3"/>
  </si>
  <si>
    <t>道路・橋梁分野の海外プロジェクト発掘・形成調査業務</t>
    <rPh sb="0" eb="2">
      <t>ドウロ</t>
    </rPh>
    <rPh sb="3" eb="5">
      <t>キョウリョウ</t>
    </rPh>
    <rPh sb="5" eb="7">
      <t>ブンヤ</t>
    </rPh>
    <rPh sb="8" eb="10">
      <t>カイガイ</t>
    </rPh>
    <rPh sb="16" eb="18">
      <t>ハックツ</t>
    </rPh>
    <rPh sb="19" eb="21">
      <t>ケイセイ</t>
    </rPh>
    <rPh sb="21" eb="23">
      <t>チョウサ</t>
    </rPh>
    <rPh sb="23" eb="25">
      <t>ギョウム</t>
    </rPh>
    <phoneticPr fontId="3"/>
  </si>
  <si>
    <t>平成２８年度　道路管理に関するデータ活用検討業務</t>
    <phoneticPr fontId="3"/>
  </si>
  <si>
    <t>平成２８年度　交通安全施策に関する広報用資料作成業務</t>
    <rPh sb="0" eb="2">
      <t>ヘイセイ</t>
    </rPh>
    <rPh sb="4" eb="6">
      <t>ネンド</t>
    </rPh>
    <rPh sb="7" eb="9">
      <t>コウツウ</t>
    </rPh>
    <rPh sb="9" eb="11">
      <t>アンゼン</t>
    </rPh>
    <rPh sb="11" eb="13">
      <t>セサク</t>
    </rPh>
    <rPh sb="14" eb="15">
      <t>カン</t>
    </rPh>
    <rPh sb="17" eb="20">
      <t>コウホウヨウ</t>
    </rPh>
    <rPh sb="20" eb="22">
      <t>シリョウ</t>
    </rPh>
    <rPh sb="22" eb="24">
      <t>サクセイ</t>
    </rPh>
    <rPh sb="24" eb="26">
      <t>ギョウム</t>
    </rPh>
    <phoneticPr fontId="3"/>
  </si>
  <si>
    <t>計量計画研究所・道路計画共同提案体
東京都新宿区市谷本村町２－９</t>
    <rPh sb="0" eb="2">
      <t>ケイリョウ</t>
    </rPh>
    <rPh sb="2" eb="4">
      <t>ケイカク</t>
    </rPh>
    <rPh sb="4" eb="7">
      <t>ケンキュウジョ</t>
    </rPh>
    <rPh sb="8" eb="10">
      <t>ドウロ</t>
    </rPh>
    <rPh sb="10" eb="12">
      <t>ケイカク</t>
    </rPh>
    <rPh sb="12" eb="14">
      <t>キョウドウ</t>
    </rPh>
    <rPh sb="14" eb="16">
      <t>テイアン</t>
    </rPh>
    <rPh sb="16" eb="17">
      <t>タイ</t>
    </rPh>
    <phoneticPr fontId="3"/>
  </si>
  <si>
    <t>（一財）日本みち研究所
東京都江東区木場２丁目15-12</t>
    <rPh sb="1" eb="2">
      <t>イチ</t>
    </rPh>
    <rPh sb="2" eb="3">
      <t>ザイ</t>
    </rPh>
    <rPh sb="4" eb="6">
      <t>ニホン</t>
    </rPh>
    <rPh sb="8" eb="11">
      <t>ケンキュウジョ</t>
    </rPh>
    <phoneticPr fontId="3"/>
  </si>
  <si>
    <t>道路・橋梁分野の海外プロジェクトの発掘・形成調査業務　株式会社オリエンタルコンサルタンツグローバル・株式会社ＩＨＩインフラシステム共同提案体
東京都渋谷区本町３－１２－１</t>
    <rPh sb="0" eb="2">
      <t>ドウロ</t>
    </rPh>
    <rPh sb="3" eb="5">
      <t>キョウリョウ</t>
    </rPh>
    <rPh sb="5" eb="7">
      <t>ブンヤ</t>
    </rPh>
    <rPh sb="8" eb="10">
      <t>カイガイ</t>
    </rPh>
    <rPh sb="17" eb="19">
      <t>ハックツ</t>
    </rPh>
    <rPh sb="20" eb="22">
      <t>ケイセイ</t>
    </rPh>
    <rPh sb="22" eb="24">
      <t>チョウサ</t>
    </rPh>
    <rPh sb="24" eb="26">
      <t>ギョウム</t>
    </rPh>
    <rPh sb="27" eb="31">
      <t>カブシキガイシャ</t>
    </rPh>
    <rPh sb="50" eb="54">
      <t>カブシキガイシャ</t>
    </rPh>
    <rPh sb="65" eb="67">
      <t>キョウドウ</t>
    </rPh>
    <rPh sb="67" eb="69">
      <t>テイアン</t>
    </rPh>
    <rPh sb="69" eb="70">
      <t>タイ</t>
    </rPh>
    <phoneticPr fontId="3"/>
  </si>
  <si>
    <t>（株）長大　東京支社
東京都中央区勝どき１－１３－１</t>
    <rPh sb="0" eb="3">
      <t>カブ</t>
    </rPh>
    <rPh sb="3" eb="5">
      <t>チョウダイ</t>
    </rPh>
    <rPh sb="6" eb="8">
      <t>トウキョウ</t>
    </rPh>
    <rPh sb="8" eb="10">
      <t>シシャ</t>
    </rPh>
    <phoneticPr fontId="3"/>
  </si>
  <si>
    <t>平成２８年度　交通安全施策に関する広報用資料作成業務　計量計画研究所・ドーコン共同提案体
東京都新宿区市谷本村町２－９</t>
    <rPh sb="27" eb="29">
      <t>ケイリョウ</t>
    </rPh>
    <rPh sb="29" eb="31">
      <t>ケイカク</t>
    </rPh>
    <rPh sb="31" eb="34">
      <t>ケンキュウジョ</t>
    </rPh>
    <rPh sb="39" eb="41">
      <t>キョウドウ</t>
    </rPh>
    <rPh sb="41" eb="43">
      <t>テイアン</t>
    </rPh>
    <rPh sb="43" eb="44">
      <t>タイ</t>
    </rPh>
    <phoneticPr fontId="3"/>
  </si>
  <si>
    <t>平成２８年度　自転車通行空間整備状況の電子地図化に関する検討業務</t>
  </si>
  <si>
    <t>平成28年度　自転車通行空間整備状況の電子地図化に関する検討業務　日本みち研究所・サイクリック共同提案体
東京都江東区木場２丁目15-12</t>
    <phoneticPr fontId="1"/>
  </si>
  <si>
    <t>本業務は、高速道路の利用にあたっての課題解決のため、速度低下や事故発生リスク等に加え、防災の観点等の面から、ビックデータ等を活用した対策箇所の選定基準についての検討を行うことを目的とするものである。
本業務の実施にあたっては、災害対応時等を想定しての課題把握を行うとともに、効率的な災害対応が実施可能な機能（付加車線の設置状況など）を有しているか整理した上で、サービスレベルの確保のために必要な付加車線の設置間隔等に関する基準の検討を行う能力を有する事が求められることから、実施しうる者を特定するため企画競争に基づき企画提案書の審査を行った。
その結果、上記業者は、企画提案内容の的確性及び実現性、配置予定技術者の業務実績及び業務実施手順の妥当性等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t>
    <phoneticPr fontId="1"/>
  </si>
  <si>
    <t>本業務は、高速道路に関する事業・施策について、海外先進事例の効果や課題等を整理・分析し、我が国への適用を検討することを目的とするものである。
本業務の実施にあたっては、収集・整理した取組の中から、５事例以上の取組について、詳細な取組内容・経緯、長所・短所等をまとめるとともに、我が国の高速道路関連事業・施策への適用について課題を整理する能力を有する事が求められることから、実施しうる者を特定するため企画競争に基づき企画提案書の審査を行った。
その結果、上記業者は、企画提案内容の的確性及び実現性、配置予定技術者の業務実績及び業務実施手順の妥当性等の評価において優れており、本業務を遂行しうる十分な能力を有する業者であると認められた。
以上のことから上記業者は、本業務を実施しうる唯一の者であると判断し、会計法第２９条の３第４項、予決令第１０２条の４第３号により、随意契約を行うものである。</t>
    <phoneticPr fontId="1"/>
  </si>
  <si>
    <t xml:space="preserve">本業務では、道路分野の省エネルギー対策等に関する取組内容や整備効果等について、国内で開催される各種会議や展示会等の場を活用しながら、効果的な広報を実施するために、広報ツールを企画・制作し、そのツールを用いて広報活動を実施することを目的とする。
（１） 道路分野の省エネルギー対策等に関する資料収集
（２） 広報活動の企画案および広報資料の作成
（３） 展示会等における広報活動の実施・運営支援
本業務の実施にあたっては、省エネルギー対策等に関する取組やその広報活動に係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管理技術者及び担当技術者の知識、経験及び実務実施能力並びに技術者評価（ヒアリング）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以上のことから、当該業務の唯一の実施者として一般財団法人日本みち研究所を選定し、随意契約を行うものである。
根拠条文：会計法第２９条の３第４項　予算決算及び会計令第１０２条の４第３号
</t>
    <phoneticPr fontId="1"/>
  </si>
  <si>
    <t xml:space="preserve">本業務は、諸外国において今後、実施可能性のある道路・橋梁分野のプロジェクトについて、本邦企業の参画を考慮しつつ、プロジェクトの発掘・形成調査を行うものである。
本業務では、調査対象とするプロジェクトに関して、本邦企業参画のための具体的な戦略検討を行うほか、対象プロジェクトを実現させるために必要な方策を検討する必要があることから、専門的な経験・能力が必要であり企画競争方式による実施手続きを行うこととした。
その結果、上記相手方は、企画提案内容及び業務実績から判断して業務を遂行する上で必要となる経験・能力を有しているほか、調査体制及び実行方針・実施フロー等は妥当なものであった。また、本邦企業の参画を考慮したプロジェクトとするための配慮事項として、具体的な本邦技術の活用について提案されているほか、対象プロジェクトを実現させるための相手国政府の意志決定支援の具体的事項等が提案されており、業務を遂行する上で妥当なものであるとして、企画競争等審査委員会において特定された。
よって、本業務を遂行しうる唯一の者として、上記相手方と随意契約を締結するものである。
根拠条文：会計法第２９条の３第４項　予算決算及び会計令第１０２条の４第３号
</t>
    <phoneticPr fontId="1"/>
  </si>
  <si>
    <t>本業務は、道路構造物に関する点検結果や修繕履歴等のデータの適切な記録・保存及び活用を図るため、既往のデータベースを統合し、効率的な管理・活用方法について検討を行うものであり、膨大な情報が記録されている各種データベースを一元化し、災害対応や老朽化対策への活用を踏まえた調査結果の整理を行うなど、高度な知見及び専門的な技術を要することから、企画競争方式による審査を行った。
その結果、上記相手方の企画提案は、各種データベースの統合にあたり、橋梁を一意に認識できる管理番号の付与や、架設年次や橋長等といった複数の情報による統合を行い、データベースを一元化するほか、跨道橋の点検・修繕実施状況、橋梁の耐震補強実施状況の調査結果の整理にあたり、跨道橋における工法単位の修繕計画から対策実施年度を全て抽出・整理するなど、着目点が明確であり、本業務に必要な高度な知見及び専門的な技術を要していると認められ、優れているもの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</si>
  <si>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 xml:space="preserve">本業務は、安全で快適な自転車利用環境の更なる整備促進等、交通安全施策の一層の推進のため、広く国民からの理解を得るとともに、効果的に取組を普及啓発するための広報用資料の作成を行うものである。
本業務の実施にあたっては、自転車施策や広報用資料の作成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１者であったが、配置予定技術者の業務執行能力、ヒアリング、実施方針及び特定テーマに対する企画提案において、本業務を的確に遂行する高度な能力は十分にあるとの審査結果となった。
以上のことから、当該業務の唯一の実施者として上記の者を選定し、随意契約を行うものである。
根拠条文：会計法第２９条の３第４項　予算決算及び会計令第１０２条の４第３号
</t>
    <phoneticPr fontId="1"/>
  </si>
  <si>
    <t>本業務は、自転車通行空間整備状況の地方公共団体との共有化やホームページ等における自転車関連情報としての活用を目的として、自転車通行空間の整備形態別延長を整理するとともに、今後の活用方法を考慮のうえ整備状況の電子地図化を行うものである。
本業務の実施にあたっては、自転車施策や電子地図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企画提案書を提出したのは上記の者を含め４者あったが、特定テーマに対する技術提案等が優れており、総合的に評価の高かった上記の者が本業務を的確に遂行できるとの審査結果となった。
以上のことから、当該業務の唯一の実施者として、上記の者を選定し、随意契約を行うものである。
根拠条文：会計法第２９条の３第４項　予算決算及び会計令第１０２条の４第３号</t>
    <phoneticPr fontId="1"/>
  </si>
  <si>
    <t>交通ネットワークにおける追加ＩＣの整備効果検討業務</t>
    <rPh sb="0" eb="2">
      <t>コウツウ</t>
    </rPh>
    <rPh sb="12" eb="14">
      <t>ツイカ</t>
    </rPh>
    <rPh sb="17" eb="19">
      <t>セイビ</t>
    </rPh>
    <rPh sb="19" eb="21">
      <t>コウカ</t>
    </rPh>
    <rPh sb="21" eb="23">
      <t>ケントウ</t>
    </rPh>
    <rPh sb="23" eb="25">
      <t>ギョウム</t>
    </rPh>
    <phoneticPr fontId="1"/>
  </si>
  <si>
    <t>平成２８年度　橋梁点検業務等に関する実態調査検討業務</t>
    <rPh sb="0" eb="2">
      <t>ヘイセイ</t>
    </rPh>
    <rPh sb="4" eb="6">
      <t>ネンド</t>
    </rPh>
    <rPh sb="7" eb="9">
      <t>キョウリョウ</t>
    </rPh>
    <rPh sb="9" eb="11">
      <t>テンケン</t>
    </rPh>
    <rPh sb="11" eb="14">
      <t>ギョウムトウ</t>
    </rPh>
    <rPh sb="15" eb="16">
      <t>カン</t>
    </rPh>
    <rPh sb="18" eb="20">
      <t>ジッタイ</t>
    </rPh>
    <rPh sb="20" eb="22">
      <t>チョウサ</t>
    </rPh>
    <rPh sb="22" eb="24">
      <t>ケントウ</t>
    </rPh>
    <rPh sb="24" eb="26">
      <t>ギョウム</t>
    </rPh>
    <phoneticPr fontId="1"/>
  </si>
  <si>
    <t>平成２８年度　「道の駅」の整備効果等検討業務</t>
    <rPh sb="0" eb="2">
      <t>ヘイセイ</t>
    </rPh>
    <rPh sb="4" eb="6">
      <t>ネンド</t>
    </rPh>
    <rPh sb="8" eb="9">
      <t>ミチ</t>
    </rPh>
    <rPh sb="10" eb="11">
      <t>エキ</t>
    </rPh>
    <rPh sb="13" eb="15">
      <t>セイビ</t>
    </rPh>
    <rPh sb="15" eb="18">
      <t>コウカトウ</t>
    </rPh>
    <rPh sb="18" eb="20">
      <t>ケントウ</t>
    </rPh>
    <rPh sb="20" eb="22">
      <t>ギョウム</t>
    </rPh>
    <phoneticPr fontId="1"/>
  </si>
  <si>
    <t>海外道路プロジェクト実現に向けた方策検討・調査業務</t>
    <phoneticPr fontId="1"/>
  </si>
  <si>
    <t>（一財）国土技術研究センター
東京都港区虎ノ門３－１２－１
ニッセイ虎ノ門ビル</t>
    <rPh sb="1" eb="2">
      <t>イチ</t>
    </rPh>
    <rPh sb="2" eb="3">
      <t>ザイ</t>
    </rPh>
    <rPh sb="4" eb="6">
      <t>コクド</t>
    </rPh>
    <rPh sb="6" eb="8">
      <t>ギジュツ</t>
    </rPh>
    <rPh sb="8" eb="10">
      <t>ケンキュウ</t>
    </rPh>
    <phoneticPr fontId="1"/>
  </si>
  <si>
    <t>平成２８年度「道の駅」の整備効果等検討業務　日本みち研究所・オリエンタルコンサルタンツ共同提案体
東京都江東区木場２丁目15-12</t>
    <phoneticPr fontId="1"/>
  </si>
  <si>
    <t>海外道路プロジェクト実現に向けた方策検討・調査業務　株式会社オリエンタルコンサルタンツグローバル・株式会社オリエンタルコンサルタンツ・一般社団法人日本橋梁建設協会・新日鐵住金株式会社　共同提案体
東京都新宿区西新宿３－２０－２</t>
    <rPh sb="0" eb="2">
      <t>カイガイ</t>
    </rPh>
    <rPh sb="2" eb="4">
      <t>ドウロ</t>
    </rPh>
    <rPh sb="10" eb="12">
      <t>ジツゲン</t>
    </rPh>
    <rPh sb="13" eb="14">
      <t>ム</t>
    </rPh>
    <rPh sb="16" eb="18">
      <t>ホウサク</t>
    </rPh>
    <rPh sb="18" eb="20">
      <t>ケントウ</t>
    </rPh>
    <rPh sb="21" eb="23">
      <t>チョウサ</t>
    </rPh>
    <rPh sb="23" eb="25">
      <t>ギョウム</t>
    </rPh>
    <rPh sb="26" eb="30">
      <t>カブシキガイシャ</t>
    </rPh>
    <rPh sb="49" eb="53">
      <t>カブシキガイシャ</t>
    </rPh>
    <rPh sb="67" eb="69">
      <t>イッパン</t>
    </rPh>
    <rPh sb="69" eb="73">
      <t>シャダンホウジン</t>
    </rPh>
    <rPh sb="73" eb="75">
      <t>ニホン</t>
    </rPh>
    <rPh sb="75" eb="77">
      <t>キョウリョウ</t>
    </rPh>
    <rPh sb="77" eb="79">
      <t>ケンセツ</t>
    </rPh>
    <rPh sb="79" eb="81">
      <t>キョウカイ</t>
    </rPh>
    <rPh sb="82" eb="83">
      <t>シン</t>
    </rPh>
    <rPh sb="83" eb="85">
      <t>ニッテツ</t>
    </rPh>
    <rPh sb="85" eb="87">
      <t>スミキン</t>
    </rPh>
    <rPh sb="87" eb="91">
      <t>カブシキガイシャ</t>
    </rPh>
    <rPh sb="92" eb="94">
      <t>キョウドウ</t>
    </rPh>
    <rPh sb="94" eb="96">
      <t>テイアン</t>
    </rPh>
    <rPh sb="96" eb="97">
      <t>タイ</t>
    </rPh>
    <phoneticPr fontId="1"/>
  </si>
  <si>
    <t xml:space="preserve">本業務は、橋梁等の定期点検業務における点検費用の実態調査を行うための方法検討、調査票及び記入要領の作成を行うとともに、国土交通省及び地方公共団体等（以下、「地公体」という。）から鉄道事業者に委託して実施する工事の費用等の実態について分析を行うものであり、地公体における積算基準の活用状況を抽出・整理するほか、鉄道事業者の積算方法を分析するなど高度な知見及び専門的な技術を要することから、企画競争方式による審査を行った。
　その結果、上記相手方の企画提案は、地公体における積算基準の活用状況の抽出・整理にあたり、地公体へのアンケート（プレ調査）に加え、業界団体へのヒアリングによる受注者側の課題認識を含めた実態調査を行い、課題を踏まえた積算基準の改定案を作成するほか、鉄道事業者の積算方法の分析にあたり、直轄工事における標準的な費目構成（直接工事費、共通仮設費、現場管理費、一般管理費）と比較を行うなど、着目点が明確であり、本業務に必要な高度な知見及び専門的な技術を有していると認められ、優れているものと企画競争等審査委員会において特定された。
よって、本業務を遂行しうる唯一の者として、上記相手方と随意契約を締結するものである。
根拠条文：会計法第２９条の３第４項、予決令第１０２条の４第３号
</t>
    <phoneticPr fontId="1"/>
  </si>
  <si>
    <t>道の駅は、道路利用者の休憩、情報提供、地域連携の場として、制度発足から20年、全国各地に広がり、現在1,000を超える施設が登録されているが、制度の創設から２０年以上経過し、制度創設当初に整備した「道の駅」における施設の老朽化や利用者のニーズに見合った十分なサービスが行えていない「道の駅」が散見されるなど、管理運営面において「道の駅」間でサービス水準の格差が拡大するなどの問題が生じてきている。
本業務では、全国の「道の駅」を対象に、利用者の満足度向上などの全体の質的向上を図る方策を検討するなど、「道の駅」についての高度かつ専門的な知識を要することから、企画競争方式による審査を行った。
その結果、上記相手方の企画提案は、「道の駅」の整備目的（産業振興、地域福祉、交通結節点、防災、観光総合窓口、インバウンド観光、地方移住促進、交流、連携）に応じた整備効果の検討を行い「道の駅」の立ち位置を適切に把握する必要性を留意点としてあげており、本業務に必要な高度かつ専門的な知識を有していると認められ、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</si>
  <si>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本業務は、本邦技術を活用したプロジェクトの実施を相手国政府に効果的・効率的に働きかけるための事項を整理するとともに、諸外国において将来実現可能性のある道路分野のプロジェクトについて、動向・本邦企業参画余地等を整理し、本邦企業の参画するプロジェクトの実現に向けた方策の検討を行うものである。
本業務では、将来実現可能性のある道路プロジェクトの発掘対象国を選定するほか、相手国政府へのトップセールス、セミナー開催等の機会を活用し、相手国政府に効果的・効率的に本邦技術を活用したプロジェクトの実施を働きかけるために、発注者に必要な事項を簡潔に整理した資料作成等を行う必要があることから、専門的な経験・能力が必要であり企画競争方式による実施手続きを行うこととした。
その結果、上記相手方は、企画提案内容及び業務実績から判断して業務を遂行する上で必要となる経験・能力を有しているほか、調査体制及び実行方針・実施フロー等は妥当なものであった。また、発注者に必要な事項を簡潔に整理した資料作成等を行うために具体的に配慮する事項、将来実現可能性のある道路プロジェクトの発掘対象国を選定するにあたっては、適切かつ迅速な案件形成につなげるための判定基準の設定を行うこと等が提案されており、業務を遂行する上で妥当なものであるとして、企画競争等審査委員会において特定された。
よって、本業務を遂行しうる唯一の者として、上記相手方と随意契約を締結するものである。
根拠条文：会計法第２９条の３第４項　予算決算及び会計令第１０２条の４第３号</t>
    <phoneticPr fontId="1"/>
  </si>
  <si>
    <t>支出負担行為担当官　石川　雄一
国土交通省道路局
東京都千代田区霞が関２－１－３</t>
    <phoneticPr fontId="1"/>
  </si>
  <si>
    <t xml:space="preserve">本業務は、高速道路の料金施策による効果・影響を検証するために必要な関連データを整理・分析することを目的とするものである。
本業務の実施にあたっては、追加ＩＣ整備による交通ネットワークへの影響を把握するための分析能力及び国内外の高速道路と近接または直結して立地する企業における高速道路を活用した活動ニーズを把握するための調査能力を有する事が求められることから、実施しうる者を特定するため企画競争方式による実施手続きを行うこととした。
結果として、提案書を提出したのは、一般財団法人国土技術研究センター１者であり、提出された企画提案書に基づく審査を行った結果、『配置予定技術者の資格、経歴、手持ち業務の状況』、『技術者等の業務の実績、経験及び能力（ヒアリング等）』、『業務実施方針及び手法』は業務遂行する上で妥当なものと認められた。
また、『特定テーマに対する技術提案』についても、追加ＩＣ整備により交通ネットワークへの影響を分析・検討するための方法や国内外の高速道路と近接又は直結して立地する企業における、高速道路を活用した企業活動ニーズを調査するための方法及び着眼点について具体的に提案されており、その内容は妥当なものであった。
以上のことから上記業者は、本業務を実施しうる唯一の者であると判断し、随意契約を行うものである。
根拠条文：会計法第２９条の３第４項　予算決算及び会計令第１０２条の４第３号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</si>
</sst>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0.00;[Red]0.00"/>
    <numFmt numFmtId="178" formatCode="#,##0;&quot;△ &quot;#,##0"/>
    <numFmt numFmtId="179" formatCode="yyyy/m/d;@"/>
  </numFmts>
  <fonts count="5"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
      <name val="ＭＳ ゴシック"/>
      <family val="3"/>
      <charset val="128"/>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3" fillId="0" borderId="0" applyFont="0" applyFill="0" applyBorder="0" applyAlignment="0" applyProtection="0">
      <alignment vertical="center"/>
    </xf>
    <xf numFmtId="0" fontId="3" fillId="0" borderId="0">
      <alignment vertical="center"/>
    </xf>
  </cellStyleXfs>
  <cellXfs count="47">
    <xf numFmtId="0" fontId="0" fillId="0" borderId="0" xfId="0"/>
    <xf numFmtId="0" fontId="2" fillId="0" borderId="0" xfId="0" applyFont="1"/>
    <xf numFmtId="0" fontId="2" fillId="0" borderId="0" xfId="0" applyFont="1" applyAlignment="1">
      <alignment horizontal="left"/>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2" fillId="0" borderId="0" xfId="0" applyFont="1" applyProtection="1">
      <protection locked="0"/>
    </xf>
    <xf numFmtId="0" fontId="2" fillId="0" borderId="2" xfId="0" applyFont="1" applyBorder="1" applyAlignment="1" applyProtection="1">
      <alignment vertical="top" wrapText="1"/>
      <protection locked="0"/>
    </xf>
    <xf numFmtId="176" fontId="2" fillId="0" borderId="2" xfId="0" applyNumberFormat="1" applyFont="1" applyBorder="1" applyAlignment="1" applyProtection="1">
      <alignment vertical="top" wrapText="1"/>
      <protection locked="0"/>
    </xf>
    <xf numFmtId="0" fontId="2" fillId="0" borderId="2" xfId="0" applyFont="1" applyBorder="1" applyAlignment="1" applyProtection="1">
      <alignment vertical="top"/>
      <protection locked="0"/>
    </xf>
    <xf numFmtId="0" fontId="2" fillId="0" borderId="0" xfId="0" applyFont="1" applyBorder="1" applyProtection="1">
      <protection locked="0"/>
    </xf>
    <xf numFmtId="49" fontId="2" fillId="0" borderId="0" xfId="0" applyNumberFormat="1" applyFont="1" applyBorder="1" applyProtection="1">
      <protection locked="0"/>
    </xf>
    <xf numFmtId="176" fontId="2" fillId="0" borderId="0" xfId="0" applyNumberFormat="1" applyFont="1" applyBorder="1" applyAlignment="1" applyProtection="1">
      <alignment vertical="top"/>
      <protection locked="0"/>
    </xf>
    <xf numFmtId="177" fontId="2" fillId="0" borderId="0" xfId="0" applyNumberFormat="1" applyFont="1" applyBorder="1" applyProtection="1">
      <protection locked="0"/>
    </xf>
    <xf numFmtId="177" fontId="2" fillId="0" borderId="2" xfId="0" applyNumberFormat="1" applyFont="1" applyBorder="1" applyAlignment="1" applyProtection="1">
      <alignment vertical="top"/>
      <protection hidden="1"/>
    </xf>
    <xf numFmtId="0" fontId="2" fillId="0" borderId="2" xfId="0" applyNumberFormat="1" applyFont="1" applyBorder="1" applyAlignment="1" applyProtection="1">
      <alignment vertical="top" wrapText="1"/>
      <protection locked="0"/>
    </xf>
    <xf numFmtId="176" fontId="2" fillId="0" borderId="2" xfId="0" applyNumberFormat="1"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178" fontId="2" fillId="0" borderId="2" xfId="0" applyNumberFormat="1" applyFont="1" applyBorder="1" applyAlignment="1" applyProtection="1">
      <alignment vertical="top"/>
      <protection locked="0"/>
    </xf>
    <xf numFmtId="176" fontId="2" fillId="0" borderId="0" xfId="0" applyNumberFormat="1" applyFont="1" applyBorder="1" applyAlignment="1" applyProtection="1">
      <alignment horizontal="center" vertical="top"/>
      <protection locked="0"/>
    </xf>
    <xf numFmtId="0" fontId="2" fillId="0" borderId="2" xfId="0" applyFont="1" applyFill="1" applyBorder="1" applyAlignment="1" applyProtection="1">
      <alignment vertical="top" wrapText="1"/>
      <protection locked="0"/>
    </xf>
    <xf numFmtId="178" fontId="2" fillId="0" borderId="2" xfId="0" applyNumberFormat="1" applyFont="1" applyFill="1" applyBorder="1" applyAlignment="1" applyProtection="1">
      <alignment vertical="top"/>
      <protection locked="0"/>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176" fontId="2" fillId="2" borderId="1" xfId="0" applyNumberFormat="1"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horizontal="center" vertical="top" wrapText="1"/>
      <protection locked="0"/>
    </xf>
    <xf numFmtId="177" fontId="2" fillId="0" borderId="2" xfId="0" applyNumberFormat="1" applyFont="1" applyFill="1" applyBorder="1" applyAlignment="1" applyProtection="1">
      <alignment vertical="top"/>
      <protection hidden="1"/>
    </xf>
    <xf numFmtId="0" fontId="2" fillId="0" borderId="3" xfId="0" applyNumberFormat="1" applyFont="1" applyFill="1" applyBorder="1" applyAlignment="1" applyProtection="1">
      <alignment vertical="top" wrapText="1"/>
      <protection locked="0"/>
    </xf>
    <xf numFmtId="176" fontId="2" fillId="0" borderId="3" xfId="0" applyNumberFormat="1" applyFont="1" applyFill="1" applyBorder="1" applyAlignment="1" applyProtection="1">
      <alignment horizontal="center" vertical="top" wrapText="1"/>
      <protection locked="0"/>
    </xf>
    <xf numFmtId="0" fontId="2" fillId="0" borderId="3" xfId="0" applyFont="1" applyFill="1" applyBorder="1" applyAlignment="1" applyProtection="1">
      <alignment vertical="top" wrapText="1"/>
      <protection locked="0"/>
    </xf>
    <xf numFmtId="178" fontId="2" fillId="0" borderId="3" xfId="0" applyNumberFormat="1" applyFont="1" applyFill="1" applyBorder="1" applyAlignment="1" applyProtection="1">
      <alignment vertical="top"/>
      <protection locked="0"/>
    </xf>
    <xf numFmtId="177" fontId="2" fillId="0" borderId="3" xfId="0" applyNumberFormat="1" applyFont="1" applyFill="1" applyBorder="1" applyAlignment="1" applyProtection="1">
      <alignment vertical="top"/>
      <protection hidden="1"/>
    </xf>
    <xf numFmtId="49" fontId="2" fillId="3" borderId="3" xfId="0" applyNumberFormat="1" applyFont="1" applyFill="1" applyBorder="1" applyAlignment="1" applyProtection="1">
      <alignment vertical="top" wrapText="1"/>
      <protection locked="0"/>
    </xf>
    <xf numFmtId="0" fontId="2" fillId="3" borderId="3" xfId="0" applyNumberFormat="1" applyFont="1" applyFill="1" applyBorder="1" applyAlignment="1" applyProtection="1">
      <alignment vertical="top" wrapText="1"/>
      <protection locked="0"/>
    </xf>
    <xf numFmtId="176" fontId="2" fillId="3" borderId="3" xfId="0" applyNumberFormat="1" applyFont="1" applyFill="1" applyBorder="1" applyAlignment="1" applyProtection="1">
      <alignment horizontal="center" vertical="top"/>
      <protection locked="0"/>
    </xf>
    <xf numFmtId="0" fontId="2" fillId="3" borderId="3" xfId="0" applyFont="1" applyFill="1" applyBorder="1" applyAlignment="1" applyProtection="1">
      <alignment vertical="top" wrapText="1"/>
      <protection locked="0"/>
    </xf>
    <xf numFmtId="38" fontId="2" fillId="3" borderId="3" xfId="1" applyFont="1" applyFill="1" applyBorder="1" applyAlignment="1" applyProtection="1">
      <alignment vertical="top"/>
      <protection locked="0"/>
    </xf>
    <xf numFmtId="177" fontId="2" fillId="3" borderId="3" xfId="0" applyNumberFormat="1" applyFont="1" applyFill="1" applyBorder="1" applyAlignment="1" applyProtection="1">
      <alignment vertical="top"/>
      <protection hidden="1"/>
    </xf>
    <xf numFmtId="0" fontId="2" fillId="3" borderId="3" xfId="0" applyFont="1" applyFill="1" applyBorder="1" applyProtection="1">
      <protection locked="0"/>
    </xf>
    <xf numFmtId="176" fontId="2" fillId="3" borderId="3" xfId="0" applyNumberFormat="1" applyFont="1" applyFill="1" applyBorder="1" applyAlignment="1" applyProtection="1">
      <alignment horizontal="center" vertical="top" wrapText="1"/>
      <protection locked="0"/>
    </xf>
    <xf numFmtId="178" fontId="2" fillId="3" borderId="3" xfId="0" applyNumberFormat="1" applyFont="1" applyFill="1" applyBorder="1" applyAlignment="1" applyProtection="1">
      <alignment vertical="top"/>
      <protection locked="0"/>
    </xf>
    <xf numFmtId="0" fontId="2" fillId="3" borderId="3" xfId="0" applyFont="1" applyFill="1" applyBorder="1" applyAlignment="1">
      <alignment vertical="top" wrapText="1"/>
    </xf>
    <xf numFmtId="179" fontId="4" fillId="3" borderId="3" xfId="2" applyNumberFormat="1" applyFont="1" applyFill="1" applyBorder="1" applyAlignment="1">
      <alignment horizontal="center" vertical="top"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pane xSplit="1" ySplit="1" topLeftCell="B2" activePane="bottomRight" state="frozen"/>
      <selection pane="topRight" activeCell="B1" sqref="B1"/>
      <selection pane="bottomLeft" activeCell="A2" sqref="A2"/>
      <selection pane="bottomRight" activeCell="A3" sqref="A3"/>
    </sheetView>
  </sheetViews>
  <sheetFormatPr defaultRowHeight="12" x14ac:dyDescent="0.15"/>
  <cols>
    <col min="1" max="2" width="35.625" style="14" customWidth="1"/>
    <col min="3" max="3" width="16.125" style="15" bestFit="1" customWidth="1"/>
    <col min="4" max="4" width="35.625" style="13" customWidth="1"/>
    <col min="5" max="5" width="20" style="13" customWidth="1"/>
    <col min="6" max="6" width="11.625" style="13" customWidth="1"/>
    <col min="7" max="7" width="11.625" style="13" bestFit="1" customWidth="1"/>
    <col min="8" max="8" width="14.75" style="16" bestFit="1" customWidth="1"/>
    <col min="9" max="9" width="19.25" style="13" customWidth="1"/>
    <col min="10" max="16384" width="9" style="13"/>
  </cols>
  <sheetData>
    <row r="1" spans="1:9" s="9" customFormat="1" ht="36.75" thickBot="1" x14ac:dyDescent="0.2">
      <c r="A1" s="3" t="s">
        <v>0</v>
      </c>
      <c r="B1" s="4" t="s">
        <v>9</v>
      </c>
      <c r="C1" s="5" t="s">
        <v>1</v>
      </c>
      <c r="D1" s="6" t="s">
        <v>2</v>
      </c>
      <c r="E1" s="7" t="s">
        <v>10</v>
      </c>
      <c r="F1" s="6" t="s">
        <v>3</v>
      </c>
      <c r="G1" s="6" t="s">
        <v>4</v>
      </c>
      <c r="H1" s="8" t="s">
        <v>13</v>
      </c>
      <c r="I1" s="6" t="s">
        <v>5</v>
      </c>
    </row>
    <row r="2" spans="1:9" s="9" customFormat="1" ht="45" customHeight="1" thickTop="1" x14ac:dyDescent="0.15">
      <c r="A2" s="18" t="s">
        <v>29</v>
      </c>
      <c r="B2" s="18" t="s">
        <v>28</v>
      </c>
      <c r="C2" s="19">
        <v>42461</v>
      </c>
      <c r="D2" s="10" t="s">
        <v>33</v>
      </c>
      <c r="E2" s="20" t="s">
        <v>26</v>
      </c>
      <c r="F2" s="21">
        <v>13424400</v>
      </c>
      <c r="G2" s="21">
        <v>7117200</v>
      </c>
      <c r="H2" s="17">
        <f>IF(AND(AND(F2&lt;&gt;"",F2&lt;&gt;0),AND(G2&lt;&gt;"",G2&lt;&gt;0)), G2/F2*100,"")</f>
        <v>53.016894609814969</v>
      </c>
      <c r="I2" s="10"/>
    </row>
    <row r="3" spans="1:9" s="9" customFormat="1" ht="45" customHeight="1" x14ac:dyDescent="0.15">
      <c r="A3" s="18" t="s">
        <v>30</v>
      </c>
      <c r="B3" s="18" t="s">
        <v>28</v>
      </c>
      <c r="C3" s="19">
        <v>42461</v>
      </c>
      <c r="D3" s="10" t="s">
        <v>34</v>
      </c>
      <c r="E3" s="20" t="s">
        <v>26</v>
      </c>
      <c r="F3" s="21">
        <v>13500000</v>
      </c>
      <c r="G3" s="21">
        <v>8424000</v>
      </c>
      <c r="H3" s="17">
        <f t="shared" ref="H3" si="0">IF(AND(AND(F3&lt;&gt;"",F3&lt;&gt;0),AND(G3&lt;&gt;"",G3&lt;&gt;0)), G3/F3*100,"")</f>
        <v>62.4</v>
      </c>
      <c r="I3" s="10"/>
    </row>
    <row r="4" spans="1:9" s="9" customFormat="1" ht="45" customHeight="1" x14ac:dyDescent="0.15">
      <c r="A4" s="18" t="s">
        <v>31</v>
      </c>
      <c r="B4" s="18" t="s">
        <v>28</v>
      </c>
      <c r="C4" s="19">
        <v>42461</v>
      </c>
      <c r="D4" s="10" t="s">
        <v>33</v>
      </c>
      <c r="E4" s="20" t="s">
        <v>26</v>
      </c>
      <c r="F4" s="21">
        <v>12247200</v>
      </c>
      <c r="G4" s="21">
        <v>5508000</v>
      </c>
      <c r="H4" s="17">
        <f t="shared" ref="H4:H5" si="1">IF(AND(AND(F4&lt;&gt;"",F4&lt;&gt;0),AND(G4&lt;&gt;"",G4&lt;&gt;0)), G4/F4*100,"")</f>
        <v>44.973544973544968</v>
      </c>
      <c r="I4" s="10"/>
    </row>
    <row r="5" spans="1:9" s="9" customFormat="1" ht="45" customHeight="1" x14ac:dyDescent="0.15">
      <c r="A5" s="18" t="s">
        <v>32</v>
      </c>
      <c r="B5" s="18" t="s">
        <v>28</v>
      </c>
      <c r="C5" s="19">
        <v>42473</v>
      </c>
      <c r="D5" s="10" t="s">
        <v>35</v>
      </c>
      <c r="E5" s="20" t="s">
        <v>26</v>
      </c>
      <c r="F5" s="21">
        <v>12560400</v>
      </c>
      <c r="G5" s="21">
        <v>8078400</v>
      </c>
      <c r="H5" s="17">
        <f t="shared" si="1"/>
        <v>64.316423043852112</v>
      </c>
      <c r="I5" s="10"/>
    </row>
  </sheetData>
  <phoneticPr fontId="1"/>
  <dataValidations count="8">
    <dataValidation type="textLength" operator="lessThanOrEqual" allowBlank="1" showInputMessage="1" showErrorMessage="1" errorTitle="物品役務等の名称及び数量" error="256文字以内で入力してください。" sqref="A6:A65534">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6:B65534">
      <formula1>256</formula1>
    </dataValidation>
    <dataValidation type="textLength" operator="lessThanOrEqual" allowBlank="1" showInputMessage="1" showErrorMessage="1" errorTitle="契約の相手方の称号又は名称及び住所" error="256文字以内で入力してください。" sqref="D6:D65534">
      <formula1>256</formula1>
    </dataValidation>
    <dataValidation type="textLength" operator="lessThanOrEqual" allowBlank="1" showInputMessage="1" showErrorMessage="1" errorTitle="備考" error="256文字以内で入力してください。" sqref="I6:I65534">
      <formula1>256</formula1>
    </dataValidation>
    <dataValidation type="whole" operator="lessThanOrEqual" allowBlank="1" showInputMessage="1" showErrorMessage="1" errorTitle="予定価格" error="正しい数値を入力してください。" sqref="F6:F65534">
      <formula1>999999999999</formula1>
    </dataValidation>
    <dataValidation type="whole" operator="lessThanOrEqual" allowBlank="1" showInputMessage="1" showErrorMessage="1" errorTitle="契約金額" error="正しい数値を入力してください。" sqref="G6:G65534">
      <formula1>999999999999</formula1>
    </dataValidation>
    <dataValidation type="list" operator="lessThanOrEqual" showInputMessage="1" showErrorMessage="1" errorTitle="一般競争入札・指名競争入札の別" error="リストから選択してください。" sqref="E6:E65534">
      <formula1>一般競争入札・指名競争入札の別</formula1>
    </dataValidation>
    <dataValidation type="date" operator="greaterThanOrEqual" allowBlank="1" showInputMessage="1" showErrorMessage="1" errorTitle="契約を締結した日" error="正しい日付を入力してください。" sqref="C6:C65534 C1">
      <formula1>38718</formula1>
    </dataValidation>
  </dataValidations>
  <printOptions horizontalCentered="1"/>
  <pageMargins left="0.19685039370078741" right="0.19685039370078741" top="0.59055118110236227" bottom="0.59055118110236227" header="0.51181102362204722" footer="0.51181102362204722"/>
  <pageSetup paperSize="9" scale="73"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4"/>
  <sheetViews>
    <sheetView tabSelected="1" view="pageBreakPreview" zoomScale="70" zoomScaleNormal="85" zoomScaleSheetLayoutView="70" workbookViewId="0">
      <pane xSplit="1" ySplit="1" topLeftCell="C91" activePane="bottomRight" state="frozen"/>
      <selection pane="topRight" activeCell="B1" sqref="B1"/>
      <selection pane="bottomLeft" activeCell="A2" sqref="A2"/>
      <selection pane="bottomRight" activeCell="A91" sqref="A91"/>
    </sheetView>
  </sheetViews>
  <sheetFormatPr defaultRowHeight="12" x14ac:dyDescent="0.15"/>
  <cols>
    <col min="1" max="2" width="35.625" style="14" customWidth="1"/>
    <col min="3" max="3" width="16.125" style="22" customWidth="1"/>
    <col min="4" max="4" width="24.375" style="13" customWidth="1"/>
    <col min="5" max="5" width="64.5" style="13" customWidth="1"/>
    <col min="6" max="6" width="11.625" style="13" customWidth="1"/>
    <col min="7" max="7" width="11.625" style="13" bestFit="1" customWidth="1"/>
    <col min="8" max="8" width="13.625" style="16" customWidth="1"/>
    <col min="9" max="9" width="9.5" style="13" customWidth="1"/>
    <col min="10" max="16384" width="9" style="13"/>
  </cols>
  <sheetData>
    <row r="1" spans="1:9" s="9" customFormat="1" ht="36.75" thickBot="1" x14ac:dyDescent="0.2">
      <c r="A1" s="26" t="s">
        <v>14</v>
      </c>
      <c r="B1" s="4" t="s">
        <v>15</v>
      </c>
      <c r="C1" s="27" t="s">
        <v>16</v>
      </c>
      <c r="D1" s="25" t="s">
        <v>17</v>
      </c>
      <c r="E1" s="7" t="s">
        <v>18</v>
      </c>
      <c r="F1" s="25" t="s">
        <v>19</v>
      </c>
      <c r="G1" s="25" t="s">
        <v>20</v>
      </c>
      <c r="H1" s="8" t="s">
        <v>21</v>
      </c>
      <c r="I1" s="25" t="s">
        <v>22</v>
      </c>
    </row>
    <row r="2" spans="1:9" s="9" customFormat="1" ht="259.5" hidden="1" customHeight="1" thickTop="1" x14ac:dyDescent="0.15">
      <c r="A2" s="18" t="s">
        <v>36</v>
      </c>
      <c r="B2" s="18" t="s">
        <v>28</v>
      </c>
      <c r="C2" s="19">
        <v>42461</v>
      </c>
      <c r="D2" s="10" t="s">
        <v>96</v>
      </c>
      <c r="E2" s="23" t="s">
        <v>189</v>
      </c>
      <c r="F2" s="21">
        <v>45036000</v>
      </c>
      <c r="G2" s="21">
        <v>45025200</v>
      </c>
      <c r="H2" s="17">
        <f>IF(AND(AND(F2&lt;&gt;"",F2&lt;&gt;0),AND(G2&lt;&gt;"",G2&lt;&gt;0)), G2/F2*100,"")</f>
        <v>99.976019184652273</v>
      </c>
      <c r="I2" s="10"/>
    </row>
    <row r="3" spans="1:9" s="9" customFormat="1" ht="181.5" hidden="1" customHeight="1" x14ac:dyDescent="0.15">
      <c r="A3" s="18" t="s">
        <v>37</v>
      </c>
      <c r="B3" s="18" t="s">
        <v>28</v>
      </c>
      <c r="C3" s="19">
        <v>42467</v>
      </c>
      <c r="D3" s="10" t="s">
        <v>97</v>
      </c>
      <c r="E3" s="23" t="s">
        <v>190</v>
      </c>
      <c r="F3" s="21">
        <v>15994800</v>
      </c>
      <c r="G3" s="21">
        <v>15984000</v>
      </c>
      <c r="H3" s="17">
        <f t="shared" ref="H3:H23" si="0">IF(AND(AND(F3&lt;&gt;"",F3&lt;&gt;0),AND(G3&lt;&gt;"",G3&lt;&gt;0)), G3/F3*100,"")</f>
        <v>99.932478055367994</v>
      </c>
      <c r="I3" s="10"/>
    </row>
    <row r="4" spans="1:9" s="9" customFormat="1" ht="147" hidden="1" customHeight="1" x14ac:dyDescent="0.15">
      <c r="A4" s="18" t="s">
        <v>38</v>
      </c>
      <c r="B4" s="18" t="s">
        <v>28</v>
      </c>
      <c r="C4" s="19">
        <v>42478</v>
      </c>
      <c r="D4" s="10" t="s">
        <v>98</v>
      </c>
      <c r="E4" s="23" t="s">
        <v>133</v>
      </c>
      <c r="F4" s="21">
        <v>7646400</v>
      </c>
      <c r="G4" s="21">
        <v>7268400</v>
      </c>
      <c r="H4" s="17">
        <f t="shared" si="0"/>
        <v>95.056497175141246</v>
      </c>
      <c r="I4" s="10"/>
    </row>
    <row r="5" spans="1:9" s="9" customFormat="1" ht="159.75" hidden="1" customHeight="1" x14ac:dyDescent="0.15">
      <c r="A5" s="18" t="s">
        <v>27</v>
      </c>
      <c r="B5" s="18" t="s">
        <v>28</v>
      </c>
      <c r="C5" s="19">
        <v>42478</v>
      </c>
      <c r="D5" s="10" t="s">
        <v>99</v>
      </c>
      <c r="E5" s="23" t="s">
        <v>188</v>
      </c>
      <c r="F5" s="21">
        <v>24969600</v>
      </c>
      <c r="G5" s="21">
        <v>24948000</v>
      </c>
      <c r="H5" s="17">
        <f t="shared" si="0"/>
        <v>99.913494809688586</v>
      </c>
      <c r="I5" s="10"/>
    </row>
    <row r="6" spans="1:9" s="9" customFormat="1" ht="132.75" hidden="1" customHeight="1" x14ac:dyDescent="0.15">
      <c r="A6" s="18" t="s">
        <v>39</v>
      </c>
      <c r="B6" s="18" t="s">
        <v>28</v>
      </c>
      <c r="C6" s="19">
        <v>42480</v>
      </c>
      <c r="D6" s="10" t="s">
        <v>100</v>
      </c>
      <c r="E6" s="23" t="s">
        <v>134</v>
      </c>
      <c r="F6" s="21">
        <v>19990800</v>
      </c>
      <c r="G6" s="21">
        <v>19980000</v>
      </c>
      <c r="H6" s="17">
        <f t="shared" si="0"/>
        <v>99.945975148568351</v>
      </c>
      <c r="I6" s="10"/>
    </row>
    <row r="7" spans="1:9" s="9" customFormat="1" ht="185.25" hidden="1" customHeight="1" x14ac:dyDescent="0.15">
      <c r="A7" s="18" t="s">
        <v>40</v>
      </c>
      <c r="B7" s="18" t="s">
        <v>28</v>
      </c>
      <c r="C7" s="19">
        <v>42480</v>
      </c>
      <c r="D7" s="10" t="s">
        <v>101</v>
      </c>
      <c r="E7" s="23" t="s">
        <v>135</v>
      </c>
      <c r="F7" s="21">
        <v>24991200</v>
      </c>
      <c r="G7" s="21">
        <v>24948000</v>
      </c>
      <c r="H7" s="17">
        <f t="shared" si="0"/>
        <v>99.827139152981843</v>
      </c>
      <c r="I7" s="10"/>
    </row>
    <row r="8" spans="1:9" s="9" customFormat="1" ht="163.5" hidden="1" customHeight="1" x14ac:dyDescent="0.15">
      <c r="A8" s="18" t="s">
        <v>41</v>
      </c>
      <c r="B8" s="18" t="s">
        <v>28</v>
      </c>
      <c r="C8" s="19">
        <v>42480</v>
      </c>
      <c r="D8" s="10" t="s">
        <v>102</v>
      </c>
      <c r="E8" s="23" t="s">
        <v>136</v>
      </c>
      <c r="F8" s="21">
        <v>14947200</v>
      </c>
      <c r="G8" s="21">
        <v>14936400</v>
      </c>
      <c r="H8" s="17">
        <f t="shared" si="0"/>
        <v>99.927745664739888</v>
      </c>
      <c r="I8" s="10"/>
    </row>
    <row r="9" spans="1:9" s="9" customFormat="1" ht="256.5" hidden="1" customHeight="1" x14ac:dyDescent="0.15">
      <c r="A9" s="18" t="s">
        <v>42</v>
      </c>
      <c r="B9" s="18" t="s">
        <v>28</v>
      </c>
      <c r="C9" s="19">
        <v>42480</v>
      </c>
      <c r="D9" s="10" t="s">
        <v>103</v>
      </c>
      <c r="E9" s="23" t="s">
        <v>137</v>
      </c>
      <c r="F9" s="21">
        <v>17895600</v>
      </c>
      <c r="G9" s="21">
        <v>17820000</v>
      </c>
      <c r="H9" s="17">
        <f t="shared" si="0"/>
        <v>99.577549788774903</v>
      </c>
      <c r="I9" s="10"/>
    </row>
    <row r="10" spans="1:9" s="9" customFormat="1" ht="210.75" hidden="1" customHeight="1" x14ac:dyDescent="0.15">
      <c r="A10" s="18" t="s">
        <v>43</v>
      </c>
      <c r="B10" s="18" t="s">
        <v>28</v>
      </c>
      <c r="C10" s="19">
        <v>42480</v>
      </c>
      <c r="D10" s="10" t="s">
        <v>104</v>
      </c>
      <c r="E10" s="23" t="s">
        <v>138</v>
      </c>
      <c r="F10" s="21">
        <v>12830400</v>
      </c>
      <c r="G10" s="21">
        <v>12744000</v>
      </c>
      <c r="H10" s="17">
        <f t="shared" si="0"/>
        <v>99.326599326599336</v>
      </c>
      <c r="I10" s="10"/>
    </row>
    <row r="11" spans="1:9" s="9" customFormat="1" ht="312.75" hidden="1" customHeight="1" x14ac:dyDescent="0.15">
      <c r="A11" s="18" t="s">
        <v>44</v>
      </c>
      <c r="B11" s="18" t="s">
        <v>28</v>
      </c>
      <c r="C11" s="19">
        <v>42486</v>
      </c>
      <c r="D11" s="10" t="s">
        <v>105</v>
      </c>
      <c r="E11" s="23" t="s">
        <v>139</v>
      </c>
      <c r="F11" s="21">
        <v>29613600</v>
      </c>
      <c r="G11" s="21">
        <v>29592000</v>
      </c>
      <c r="H11" s="17">
        <f t="shared" si="0"/>
        <v>99.927060539752006</v>
      </c>
      <c r="I11" s="10"/>
    </row>
    <row r="12" spans="1:9" s="9" customFormat="1" ht="185.25" hidden="1" customHeight="1" x14ac:dyDescent="0.15">
      <c r="A12" s="18" t="s">
        <v>45</v>
      </c>
      <c r="B12" s="18" t="s">
        <v>28</v>
      </c>
      <c r="C12" s="19">
        <v>42486</v>
      </c>
      <c r="D12" s="10" t="s">
        <v>106</v>
      </c>
      <c r="E12" s="23" t="s">
        <v>140</v>
      </c>
      <c r="F12" s="21">
        <v>16999200</v>
      </c>
      <c r="G12" s="21">
        <v>16999200</v>
      </c>
      <c r="H12" s="17">
        <f t="shared" si="0"/>
        <v>100</v>
      </c>
      <c r="I12" s="10"/>
    </row>
    <row r="13" spans="1:9" s="9" customFormat="1" ht="222" hidden="1" customHeight="1" x14ac:dyDescent="0.15">
      <c r="A13" s="18" t="s">
        <v>46</v>
      </c>
      <c r="B13" s="18" t="s">
        <v>28</v>
      </c>
      <c r="C13" s="19">
        <v>42486</v>
      </c>
      <c r="D13" s="10" t="s">
        <v>33</v>
      </c>
      <c r="E13" s="23" t="s">
        <v>141</v>
      </c>
      <c r="F13" s="21">
        <v>16977600</v>
      </c>
      <c r="G13" s="21">
        <v>16977600</v>
      </c>
      <c r="H13" s="17">
        <f t="shared" si="0"/>
        <v>100</v>
      </c>
      <c r="I13" s="10"/>
    </row>
    <row r="14" spans="1:9" s="9" customFormat="1" ht="185.25" hidden="1" customHeight="1" x14ac:dyDescent="0.15">
      <c r="A14" s="18" t="s">
        <v>47</v>
      </c>
      <c r="B14" s="18" t="s">
        <v>28</v>
      </c>
      <c r="C14" s="19">
        <v>42486</v>
      </c>
      <c r="D14" s="10" t="s">
        <v>33</v>
      </c>
      <c r="E14" s="23" t="s">
        <v>142</v>
      </c>
      <c r="F14" s="21">
        <v>8964000</v>
      </c>
      <c r="G14" s="21">
        <v>8964000</v>
      </c>
      <c r="H14" s="17">
        <f t="shared" si="0"/>
        <v>100</v>
      </c>
      <c r="I14" s="10"/>
    </row>
    <row r="15" spans="1:9" s="9" customFormat="1" ht="213" hidden="1" customHeight="1" x14ac:dyDescent="0.15">
      <c r="A15" s="18" t="s">
        <v>48</v>
      </c>
      <c r="B15" s="18" t="s">
        <v>28</v>
      </c>
      <c r="C15" s="19">
        <v>42486</v>
      </c>
      <c r="D15" s="10" t="s">
        <v>33</v>
      </c>
      <c r="E15" s="23" t="s">
        <v>143</v>
      </c>
      <c r="F15" s="21">
        <v>15649200</v>
      </c>
      <c r="G15" s="21">
        <v>15552000</v>
      </c>
      <c r="H15" s="17">
        <f t="shared" si="0"/>
        <v>99.378881987577643</v>
      </c>
      <c r="I15" s="10"/>
    </row>
    <row r="16" spans="1:9" s="9" customFormat="1" ht="185.25" hidden="1" customHeight="1" x14ac:dyDescent="0.15">
      <c r="A16" s="18" t="s">
        <v>49</v>
      </c>
      <c r="B16" s="18" t="s">
        <v>28</v>
      </c>
      <c r="C16" s="19">
        <v>42486</v>
      </c>
      <c r="D16" s="10" t="s">
        <v>104</v>
      </c>
      <c r="E16" s="23" t="s">
        <v>144</v>
      </c>
      <c r="F16" s="21">
        <v>15044400</v>
      </c>
      <c r="G16" s="21">
        <v>14979600</v>
      </c>
      <c r="H16" s="17">
        <f t="shared" si="0"/>
        <v>99.569274946159368</v>
      </c>
      <c r="I16" s="10"/>
    </row>
    <row r="17" spans="1:9" s="9" customFormat="1" ht="185.25" hidden="1" customHeight="1" x14ac:dyDescent="0.15">
      <c r="A17" s="18" t="s">
        <v>50</v>
      </c>
      <c r="B17" s="18" t="s">
        <v>28</v>
      </c>
      <c r="C17" s="19">
        <v>42499</v>
      </c>
      <c r="D17" s="10" t="s">
        <v>107</v>
      </c>
      <c r="E17" s="23" t="s">
        <v>145</v>
      </c>
      <c r="F17" s="21">
        <v>25131600</v>
      </c>
      <c r="G17" s="21">
        <v>24948000</v>
      </c>
      <c r="H17" s="17">
        <f t="shared" si="0"/>
        <v>99.269445638160718</v>
      </c>
      <c r="I17" s="10"/>
    </row>
    <row r="18" spans="1:9" s="9" customFormat="1" ht="222" hidden="1" customHeight="1" x14ac:dyDescent="0.15">
      <c r="A18" s="18" t="s">
        <v>51</v>
      </c>
      <c r="B18" s="18" t="s">
        <v>28</v>
      </c>
      <c r="C18" s="19">
        <v>42499</v>
      </c>
      <c r="D18" s="10" t="s">
        <v>104</v>
      </c>
      <c r="E18" s="23" t="s">
        <v>146</v>
      </c>
      <c r="F18" s="21">
        <v>20023200</v>
      </c>
      <c r="G18" s="21">
        <v>19980000</v>
      </c>
      <c r="H18" s="17">
        <f t="shared" si="0"/>
        <v>99.784250269687163</v>
      </c>
      <c r="I18" s="10"/>
    </row>
    <row r="19" spans="1:9" s="9" customFormat="1" ht="242.25" hidden="1" customHeight="1" x14ac:dyDescent="0.15">
      <c r="A19" s="18" t="s">
        <v>52</v>
      </c>
      <c r="B19" s="18" t="s">
        <v>28</v>
      </c>
      <c r="C19" s="19">
        <v>42499</v>
      </c>
      <c r="D19" s="10" t="s">
        <v>103</v>
      </c>
      <c r="E19" s="23" t="s">
        <v>147</v>
      </c>
      <c r="F19" s="21">
        <v>19105200</v>
      </c>
      <c r="G19" s="21">
        <v>18997200</v>
      </c>
      <c r="H19" s="17">
        <f t="shared" si="0"/>
        <v>99.434708875070669</v>
      </c>
      <c r="I19" s="10"/>
    </row>
    <row r="20" spans="1:9" s="9" customFormat="1" ht="172.5" hidden="1" customHeight="1" x14ac:dyDescent="0.15">
      <c r="A20" s="18" t="s">
        <v>53</v>
      </c>
      <c r="B20" s="18" t="s">
        <v>28</v>
      </c>
      <c r="C20" s="19">
        <v>42500</v>
      </c>
      <c r="D20" s="10" t="s">
        <v>108</v>
      </c>
      <c r="E20" s="23" t="s">
        <v>148</v>
      </c>
      <c r="F20" s="21">
        <v>15843600</v>
      </c>
      <c r="G20" s="21">
        <v>15822000</v>
      </c>
      <c r="H20" s="17">
        <f t="shared" si="0"/>
        <v>99.863667348329926</v>
      </c>
      <c r="I20" s="10"/>
    </row>
    <row r="21" spans="1:9" s="9" customFormat="1" ht="157.5" hidden="1" customHeight="1" x14ac:dyDescent="0.15">
      <c r="A21" s="18" t="s">
        <v>54</v>
      </c>
      <c r="B21" s="18" t="s">
        <v>28</v>
      </c>
      <c r="C21" s="19">
        <v>42500</v>
      </c>
      <c r="D21" s="10" t="s">
        <v>109</v>
      </c>
      <c r="E21" s="23" t="s">
        <v>149</v>
      </c>
      <c r="F21" s="21">
        <v>15865200</v>
      </c>
      <c r="G21" s="21">
        <v>15822000</v>
      </c>
      <c r="H21" s="17">
        <f t="shared" si="0"/>
        <v>99.727705922396197</v>
      </c>
      <c r="I21" s="10"/>
    </row>
    <row r="22" spans="1:9" s="9" customFormat="1" ht="138" hidden="1" customHeight="1" x14ac:dyDescent="0.15">
      <c r="A22" s="18" t="s">
        <v>55</v>
      </c>
      <c r="B22" s="18" t="s">
        <v>28</v>
      </c>
      <c r="C22" s="19">
        <v>42500</v>
      </c>
      <c r="D22" s="10" t="s">
        <v>110</v>
      </c>
      <c r="E22" s="23" t="s">
        <v>150</v>
      </c>
      <c r="F22" s="21">
        <v>15584400</v>
      </c>
      <c r="G22" s="21">
        <v>15390000</v>
      </c>
      <c r="H22" s="17">
        <f t="shared" si="0"/>
        <v>98.752598752598757</v>
      </c>
      <c r="I22" s="10"/>
    </row>
    <row r="23" spans="1:9" s="9" customFormat="1" ht="171" hidden="1" customHeight="1" x14ac:dyDescent="0.15">
      <c r="A23" s="18" t="s">
        <v>56</v>
      </c>
      <c r="B23" s="18" t="s">
        <v>28</v>
      </c>
      <c r="C23" s="19">
        <v>42506</v>
      </c>
      <c r="D23" s="10" t="s">
        <v>104</v>
      </c>
      <c r="E23" s="23" t="s">
        <v>151</v>
      </c>
      <c r="F23" s="21">
        <v>19990800</v>
      </c>
      <c r="G23" s="21">
        <v>19980000</v>
      </c>
      <c r="H23" s="17">
        <f t="shared" si="0"/>
        <v>99.945975148568351</v>
      </c>
      <c r="I23" s="10"/>
    </row>
    <row r="24" spans="1:9" s="9" customFormat="1" ht="185.25" hidden="1" customHeight="1" x14ac:dyDescent="0.15">
      <c r="A24" s="18" t="s">
        <v>57</v>
      </c>
      <c r="B24" s="18" t="s">
        <v>28</v>
      </c>
      <c r="C24" s="19">
        <v>42506</v>
      </c>
      <c r="D24" s="10" t="s">
        <v>111</v>
      </c>
      <c r="E24" s="23" t="s">
        <v>152</v>
      </c>
      <c r="F24" s="21">
        <v>29980800</v>
      </c>
      <c r="G24" s="21">
        <v>29916000</v>
      </c>
      <c r="H24" s="17">
        <f t="shared" ref="H24:H30" si="1">IF(AND(AND(F24&lt;&gt;"",F24&lt;&gt;0),AND(G24&lt;&gt;"",G24&lt;&gt;0)), G24/F24*100,"")</f>
        <v>99.783861671469737</v>
      </c>
      <c r="I24" s="10"/>
    </row>
    <row r="25" spans="1:9" s="9" customFormat="1" ht="126.75" hidden="1" customHeight="1" x14ac:dyDescent="0.15">
      <c r="A25" s="18" t="s">
        <v>58</v>
      </c>
      <c r="B25" s="18" t="s">
        <v>28</v>
      </c>
      <c r="C25" s="19">
        <v>42506</v>
      </c>
      <c r="D25" s="10" t="s">
        <v>112</v>
      </c>
      <c r="E25" s="23" t="s">
        <v>191</v>
      </c>
      <c r="F25" s="21">
        <v>14958000</v>
      </c>
      <c r="G25" s="21">
        <v>14958000</v>
      </c>
      <c r="H25" s="17">
        <f t="shared" ref="H25:H29" si="2">IF(AND(AND(F25&lt;&gt;"",F25&lt;&gt;0),AND(G25&lt;&gt;"",G25&lt;&gt;0)), G25/F25*100,"")</f>
        <v>100</v>
      </c>
      <c r="I25" s="10"/>
    </row>
    <row r="26" spans="1:9" s="9" customFormat="1" ht="166.5" hidden="1" customHeight="1" x14ac:dyDescent="0.15">
      <c r="A26" s="18" t="s">
        <v>59</v>
      </c>
      <c r="B26" s="18" t="s">
        <v>28</v>
      </c>
      <c r="C26" s="19">
        <v>42507</v>
      </c>
      <c r="D26" s="10" t="s">
        <v>113</v>
      </c>
      <c r="E26" s="23" t="s">
        <v>153</v>
      </c>
      <c r="F26" s="21">
        <v>10648800</v>
      </c>
      <c r="G26" s="21">
        <v>10638000</v>
      </c>
      <c r="H26" s="17">
        <f t="shared" ref="H26:H28" si="3">IF(AND(AND(F26&lt;&gt;"",F26&lt;&gt;0),AND(G26&lt;&gt;"",G26&lt;&gt;0)), G26/F26*100,"")</f>
        <v>99.898580121703844</v>
      </c>
      <c r="I26" s="10"/>
    </row>
    <row r="27" spans="1:9" s="9" customFormat="1" ht="173.25" hidden="1" customHeight="1" x14ac:dyDescent="0.15">
      <c r="A27" s="18" t="s">
        <v>60</v>
      </c>
      <c r="B27" s="18" t="s">
        <v>28</v>
      </c>
      <c r="C27" s="19">
        <v>42507</v>
      </c>
      <c r="D27" s="10" t="s">
        <v>33</v>
      </c>
      <c r="E27" s="23" t="s">
        <v>154</v>
      </c>
      <c r="F27" s="21">
        <v>23986800</v>
      </c>
      <c r="G27" s="21">
        <v>23986800</v>
      </c>
      <c r="H27" s="17">
        <f t="shared" si="3"/>
        <v>100</v>
      </c>
      <c r="I27" s="10"/>
    </row>
    <row r="28" spans="1:9" s="9" customFormat="1" ht="171" hidden="1" customHeight="1" x14ac:dyDescent="0.15">
      <c r="A28" s="18" t="s">
        <v>61</v>
      </c>
      <c r="B28" s="18" t="s">
        <v>28</v>
      </c>
      <c r="C28" s="19">
        <v>42507</v>
      </c>
      <c r="D28" s="10" t="s">
        <v>114</v>
      </c>
      <c r="E28" s="23" t="s">
        <v>155</v>
      </c>
      <c r="F28" s="21">
        <v>24980400</v>
      </c>
      <c r="G28" s="21">
        <v>24840000</v>
      </c>
      <c r="H28" s="17">
        <f t="shared" si="3"/>
        <v>99.43795936013835</v>
      </c>
      <c r="I28" s="10"/>
    </row>
    <row r="29" spans="1:9" s="9" customFormat="1" ht="219" hidden="1" customHeight="1" x14ac:dyDescent="0.15">
      <c r="A29" s="18" t="s">
        <v>62</v>
      </c>
      <c r="B29" s="18" t="s">
        <v>28</v>
      </c>
      <c r="C29" s="19">
        <v>42509</v>
      </c>
      <c r="D29" s="10" t="s">
        <v>94</v>
      </c>
      <c r="E29" s="23" t="s">
        <v>156</v>
      </c>
      <c r="F29" s="21">
        <v>34992000</v>
      </c>
      <c r="G29" s="21">
        <v>34981200</v>
      </c>
      <c r="H29" s="17">
        <f t="shared" si="2"/>
        <v>99.96913580246914</v>
      </c>
      <c r="I29" s="10"/>
    </row>
    <row r="30" spans="1:9" s="9" customFormat="1" ht="234" hidden="1" customHeight="1" x14ac:dyDescent="0.15">
      <c r="A30" s="18" t="s">
        <v>63</v>
      </c>
      <c r="B30" s="18" t="s">
        <v>28</v>
      </c>
      <c r="C30" s="19">
        <v>42509</v>
      </c>
      <c r="D30" s="10" t="s">
        <v>95</v>
      </c>
      <c r="E30" s="23" t="s">
        <v>157</v>
      </c>
      <c r="F30" s="21">
        <v>59994000</v>
      </c>
      <c r="G30" s="21">
        <v>59972400</v>
      </c>
      <c r="H30" s="17">
        <f t="shared" si="1"/>
        <v>99.963996399639967</v>
      </c>
      <c r="I30" s="10"/>
    </row>
    <row r="31" spans="1:9" s="9" customFormat="1" ht="258" hidden="1" customHeight="1" x14ac:dyDescent="0.15">
      <c r="A31" s="18" t="s">
        <v>64</v>
      </c>
      <c r="B31" s="18" t="s">
        <v>28</v>
      </c>
      <c r="C31" s="19">
        <v>42513</v>
      </c>
      <c r="D31" s="10" t="s">
        <v>115</v>
      </c>
      <c r="E31" s="23" t="s">
        <v>158</v>
      </c>
      <c r="F31" s="21">
        <v>15973200</v>
      </c>
      <c r="G31" s="21">
        <v>15876000</v>
      </c>
      <c r="H31" s="17">
        <f t="shared" ref="H31" si="4">IF(AND(AND(F31&lt;&gt;"",F31&lt;&gt;0),AND(G31&lt;&gt;"",G31&lt;&gt;0)), G31/F31*100,"")</f>
        <v>99.391480730223122</v>
      </c>
      <c r="I31" s="10"/>
    </row>
    <row r="32" spans="1:9" s="9" customFormat="1" ht="258" hidden="1" customHeight="1" x14ac:dyDescent="0.15">
      <c r="A32" s="18" t="s">
        <v>65</v>
      </c>
      <c r="B32" s="18" t="s">
        <v>28</v>
      </c>
      <c r="C32" s="19">
        <v>42520</v>
      </c>
      <c r="D32" s="10" t="s">
        <v>116</v>
      </c>
      <c r="E32" s="23" t="s">
        <v>159</v>
      </c>
      <c r="F32" s="21">
        <v>23911200</v>
      </c>
      <c r="G32" s="21">
        <v>23868000</v>
      </c>
      <c r="H32" s="17">
        <f t="shared" ref="H32:H35" si="5">IF(AND(AND(F32&lt;&gt;"",F32&lt;&gt;0),AND(G32&lt;&gt;"",G32&lt;&gt;0)), G32/F32*100,"")</f>
        <v>99.819331526648597</v>
      </c>
      <c r="I32" s="10"/>
    </row>
    <row r="33" spans="1:9" s="9" customFormat="1" ht="269.25" hidden="1" customHeight="1" x14ac:dyDescent="0.15">
      <c r="A33" s="18" t="s">
        <v>66</v>
      </c>
      <c r="B33" s="18" t="s">
        <v>28</v>
      </c>
      <c r="C33" s="19">
        <v>42520</v>
      </c>
      <c r="D33" s="10" t="s">
        <v>117</v>
      </c>
      <c r="E33" s="23" t="s">
        <v>160</v>
      </c>
      <c r="F33" s="21">
        <v>16956000</v>
      </c>
      <c r="G33" s="21">
        <v>16956000</v>
      </c>
      <c r="H33" s="17">
        <f t="shared" ref="H33:H34" si="6">IF(AND(AND(F33&lt;&gt;"",F33&lt;&gt;0),AND(G33&lt;&gt;"",G33&lt;&gt;0)), G33/F33*100,"")</f>
        <v>100</v>
      </c>
      <c r="I33" s="10"/>
    </row>
    <row r="34" spans="1:9" s="9" customFormat="1" ht="263.25" hidden="1" customHeight="1" x14ac:dyDescent="0.15">
      <c r="A34" s="18" t="s">
        <v>67</v>
      </c>
      <c r="B34" s="18" t="s">
        <v>28</v>
      </c>
      <c r="C34" s="19">
        <v>42520</v>
      </c>
      <c r="D34" s="10" t="s">
        <v>118</v>
      </c>
      <c r="E34" s="23" t="s">
        <v>161</v>
      </c>
      <c r="F34" s="21">
        <v>16988400</v>
      </c>
      <c r="G34" s="21">
        <v>16956000</v>
      </c>
      <c r="H34" s="17">
        <f t="shared" si="6"/>
        <v>99.809281627463449</v>
      </c>
      <c r="I34" s="10"/>
    </row>
    <row r="35" spans="1:9" s="9" customFormat="1" ht="192" hidden="1" customHeight="1" x14ac:dyDescent="0.15">
      <c r="A35" s="18" t="s">
        <v>68</v>
      </c>
      <c r="B35" s="18" t="s">
        <v>28</v>
      </c>
      <c r="C35" s="19">
        <v>42520</v>
      </c>
      <c r="D35" s="10" t="s">
        <v>119</v>
      </c>
      <c r="E35" s="23" t="s">
        <v>162</v>
      </c>
      <c r="F35" s="21">
        <v>8985600</v>
      </c>
      <c r="G35" s="21">
        <v>8964000</v>
      </c>
      <c r="H35" s="17">
        <f t="shared" si="5"/>
        <v>99.759615384615387</v>
      </c>
      <c r="I35" s="10"/>
    </row>
    <row r="36" spans="1:9" s="9" customFormat="1" ht="290.25" hidden="1" customHeight="1" x14ac:dyDescent="0.15">
      <c r="A36" s="18" t="s">
        <v>69</v>
      </c>
      <c r="B36" s="18" t="s">
        <v>28</v>
      </c>
      <c r="C36" s="19">
        <v>42520</v>
      </c>
      <c r="D36" s="10" t="s">
        <v>120</v>
      </c>
      <c r="E36" s="23" t="s">
        <v>163</v>
      </c>
      <c r="F36" s="21">
        <v>17992800</v>
      </c>
      <c r="G36" s="21">
        <v>17992800</v>
      </c>
      <c r="H36" s="17">
        <f t="shared" ref="H36:H82" si="7">IF(AND(AND(F36&lt;&gt;"",F36&lt;&gt;0),AND(G36&lt;&gt;"",G36&lt;&gt;0)), G36/F36*100,"")</f>
        <v>100</v>
      </c>
      <c r="I36" s="10"/>
    </row>
    <row r="37" spans="1:9" s="9" customFormat="1" ht="166.5" hidden="1" customHeight="1" x14ac:dyDescent="0.15">
      <c r="A37" s="18" t="s">
        <v>70</v>
      </c>
      <c r="B37" s="18" t="s">
        <v>28</v>
      </c>
      <c r="C37" s="19">
        <v>42522</v>
      </c>
      <c r="D37" s="10" t="s">
        <v>121</v>
      </c>
      <c r="E37" s="23" t="s">
        <v>164</v>
      </c>
      <c r="F37" s="21">
        <v>19828800</v>
      </c>
      <c r="G37" s="21">
        <v>19807200</v>
      </c>
      <c r="H37" s="17">
        <f t="shared" ref="H37" si="8">IF(AND(AND(F37&lt;&gt;"",F37&lt;&gt;0),AND(G37&lt;&gt;"",G37&lt;&gt;0)), G37/F37*100,"")</f>
        <v>99.891067538126364</v>
      </c>
      <c r="I37" s="10"/>
    </row>
    <row r="38" spans="1:9" s="9" customFormat="1" ht="152.25" hidden="1" customHeight="1" x14ac:dyDescent="0.15">
      <c r="A38" s="18" t="s">
        <v>71</v>
      </c>
      <c r="B38" s="18" t="s">
        <v>28</v>
      </c>
      <c r="C38" s="19">
        <v>42522</v>
      </c>
      <c r="D38" s="10" t="s">
        <v>99</v>
      </c>
      <c r="E38" s="23" t="s">
        <v>165</v>
      </c>
      <c r="F38" s="21">
        <v>19774800</v>
      </c>
      <c r="G38" s="21">
        <v>19774800</v>
      </c>
      <c r="H38" s="17">
        <f t="shared" si="7"/>
        <v>100</v>
      </c>
      <c r="I38" s="10"/>
    </row>
    <row r="39" spans="1:9" s="9" customFormat="1" ht="244.5" hidden="1" customHeight="1" x14ac:dyDescent="0.15">
      <c r="A39" s="18" t="s">
        <v>72</v>
      </c>
      <c r="B39" s="18" t="s">
        <v>28</v>
      </c>
      <c r="C39" s="19">
        <v>42522</v>
      </c>
      <c r="D39" s="10" t="s">
        <v>108</v>
      </c>
      <c r="E39" s="23" t="s">
        <v>166</v>
      </c>
      <c r="F39" s="21">
        <v>49982400</v>
      </c>
      <c r="G39" s="21">
        <v>49971600</v>
      </c>
      <c r="H39" s="17">
        <f t="shared" si="7"/>
        <v>99.978392394122721</v>
      </c>
      <c r="I39" s="10"/>
    </row>
    <row r="40" spans="1:9" s="9" customFormat="1" ht="188.25" hidden="1" customHeight="1" x14ac:dyDescent="0.15">
      <c r="A40" s="18" t="s">
        <v>73</v>
      </c>
      <c r="B40" s="18" t="s">
        <v>28</v>
      </c>
      <c r="C40" s="19">
        <v>42522</v>
      </c>
      <c r="D40" s="10" t="s">
        <v>122</v>
      </c>
      <c r="E40" s="23" t="s">
        <v>167</v>
      </c>
      <c r="F40" s="21">
        <v>16934400</v>
      </c>
      <c r="G40" s="21">
        <v>16848000</v>
      </c>
      <c r="H40" s="17">
        <f t="shared" si="7"/>
        <v>99.489795918367349</v>
      </c>
      <c r="I40" s="10"/>
    </row>
    <row r="41" spans="1:9" s="9" customFormat="1" ht="168.75" hidden="1" customHeight="1" x14ac:dyDescent="0.15">
      <c r="A41" s="18" t="s">
        <v>74</v>
      </c>
      <c r="B41" s="18" t="s">
        <v>28</v>
      </c>
      <c r="C41" s="19">
        <v>42522</v>
      </c>
      <c r="D41" s="10" t="s">
        <v>104</v>
      </c>
      <c r="E41" s="23" t="s">
        <v>168</v>
      </c>
      <c r="F41" s="21">
        <v>19990800</v>
      </c>
      <c r="G41" s="21">
        <v>19990800</v>
      </c>
      <c r="H41" s="17">
        <f t="shared" si="7"/>
        <v>100</v>
      </c>
      <c r="I41" s="10"/>
    </row>
    <row r="42" spans="1:9" s="9" customFormat="1" ht="197.25" hidden="1" customHeight="1" x14ac:dyDescent="0.15">
      <c r="A42" s="18" t="s">
        <v>75</v>
      </c>
      <c r="B42" s="18" t="s">
        <v>28</v>
      </c>
      <c r="C42" s="19">
        <v>42522</v>
      </c>
      <c r="D42" s="10" t="s">
        <v>120</v>
      </c>
      <c r="E42" s="23" t="s">
        <v>169</v>
      </c>
      <c r="F42" s="21">
        <v>20962800</v>
      </c>
      <c r="G42" s="21">
        <v>20941200</v>
      </c>
      <c r="H42" s="17">
        <f t="shared" si="7"/>
        <v>99.896960329726951</v>
      </c>
      <c r="I42" s="10"/>
    </row>
    <row r="43" spans="1:9" s="9" customFormat="1" ht="144.75" hidden="1" customHeight="1" x14ac:dyDescent="0.15">
      <c r="A43" s="18" t="s">
        <v>76</v>
      </c>
      <c r="B43" s="18" t="s">
        <v>28</v>
      </c>
      <c r="C43" s="19">
        <v>42523</v>
      </c>
      <c r="D43" s="10" t="s">
        <v>123</v>
      </c>
      <c r="E43" s="23" t="s">
        <v>170</v>
      </c>
      <c r="F43" s="21">
        <v>24980400</v>
      </c>
      <c r="G43" s="21">
        <v>24948000</v>
      </c>
      <c r="H43" s="17">
        <f t="shared" si="7"/>
        <v>99.870298313878081</v>
      </c>
      <c r="I43" s="10"/>
    </row>
    <row r="44" spans="1:9" s="9" customFormat="1" ht="201" hidden="1" customHeight="1" x14ac:dyDescent="0.15">
      <c r="A44" s="18" t="s">
        <v>77</v>
      </c>
      <c r="B44" s="18" t="s">
        <v>28</v>
      </c>
      <c r="C44" s="19">
        <v>42523</v>
      </c>
      <c r="D44" s="10" t="s">
        <v>124</v>
      </c>
      <c r="E44" s="23" t="s">
        <v>171</v>
      </c>
      <c r="F44" s="21">
        <v>39960000</v>
      </c>
      <c r="G44" s="21">
        <v>39960000</v>
      </c>
      <c r="H44" s="17">
        <f t="shared" si="7"/>
        <v>100</v>
      </c>
      <c r="I44" s="10"/>
    </row>
    <row r="45" spans="1:9" s="9" customFormat="1" ht="181.5" hidden="1" customHeight="1" x14ac:dyDescent="0.15">
      <c r="A45" s="18" t="s">
        <v>78</v>
      </c>
      <c r="B45" s="18" t="s">
        <v>28</v>
      </c>
      <c r="C45" s="19">
        <v>42523</v>
      </c>
      <c r="D45" s="10" t="s">
        <v>125</v>
      </c>
      <c r="E45" s="23" t="s">
        <v>172</v>
      </c>
      <c r="F45" s="21">
        <v>14979600</v>
      </c>
      <c r="G45" s="21">
        <v>14904000</v>
      </c>
      <c r="H45" s="17">
        <f t="shared" si="7"/>
        <v>99.495313626532081</v>
      </c>
      <c r="I45" s="10"/>
    </row>
    <row r="46" spans="1:9" s="9" customFormat="1" ht="195.75" hidden="1" customHeight="1" x14ac:dyDescent="0.15">
      <c r="A46" s="18" t="s">
        <v>79</v>
      </c>
      <c r="B46" s="18" t="s">
        <v>28</v>
      </c>
      <c r="C46" s="19">
        <v>42523</v>
      </c>
      <c r="D46" s="10" t="s">
        <v>119</v>
      </c>
      <c r="E46" s="23" t="s">
        <v>173</v>
      </c>
      <c r="F46" s="21">
        <v>16988400</v>
      </c>
      <c r="G46" s="21">
        <v>16988400</v>
      </c>
      <c r="H46" s="17">
        <f t="shared" si="7"/>
        <v>100</v>
      </c>
      <c r="I46" s="10"/>
    </row>
    <row r="47" spans="1:9" s="9" customFormat="1" ht="138.75" hidden="1" customHeight="1" x14ac:dyDescent="0.15">
      <c r="A47" s="18" t="s">
        <v>80</v>
      </c>
      <c r="B47" s="18" t="s">
        <v>28</v>
      </c>
      <c r="C47" s="19">
        <v>42529</v>
      </c>
      <c r="D47" s="10" t="s">
        <v>104</v>
      </c>
      <c r="E47" s="23" t="s">
        <v>174</v>
      </c>
      <c r="F47" s="21">
        <v>35964000</v>
      </c>
      <c r="G47" s="24">
        <v>35964000</v>
      </c>
      <c r="H47" s="17">
        <f t="shared" si="7"/>
        <v>100</v>
      </c>
      <c r="I47" s="10"/>
    </row>
    <row r="48" spans="1:9" s="9" customFormat="1" ht="141" hidden="1" customHeight="1" x14ac:dyDescent="0.15">
      <c r="A48" s="18" t="s">
        <v>81</v>
      </c>
      <c r="B48" s="18" t="s">
        <v>28</v>
      </c>
      <c r="C48" s="19">
        <v>42529</v>
      </c>
      <c r="D48" s="10" t="s">
        <v>120</v>
      </c>
      <c r="E48" s="23" t="s">
        <v>175</v>
      </c>
      <c r="F48" s="21">
        <v>24991200</v>
      </c>
      <c r="G48" s="24">
        <v>24991200</v>
      </c>
      <c r="H48" s="17">
        <f t="shared" si="7"/>
        <v>100</v>
      </c>
      <c r="I48" s="10"/>
    </row>
    <row r="49" spans="1:9" s="9" customFormat="1" ht="133.5" hidden="1" customHeight="1" x14ac:dyDescent="0.15">
      <c r="A49" s="18" t="s">
        <v>82</v>
      </c>
      <c r="B49" s="18" t="s">
        <v>28</v>
      </c>
      <c r="C49" s="19">
        <v>42529</v>
      </c>
      <c r="D49" s="10" t="s">
        <v>101</v>
      </c>
      <c r="E49" s="23" t="s">
        <v>176</v>
      </c>
      <c r="F49" s="21">
        <v>20001600</v>
      </c>
      <c r="G49" s="24">
        <v>19980000</v>
      </c>
      <c r="H49" s="17">
        <f t="shared" si="7"/>
        <v>99.892008639308855</v>
      </c>
      <c r="I49" s="10"/>
    </row>
    <row r="50" spans="1:9" s="9" customFormat="1" ht="171" hidden="1" customHeight="1" x14ac:dyDescent="0.15">
      <c r="A50" s="18" t="s">
        <v>83</v>
      </c>
      <c r="B50" s="18" t="s">
        <v>28</v>
      </c>
      <c r="C50" s="19">
        <v>42529</v>
      </c>
      <c r="D50" s="10" t="s">
        <v>126</v>
      </c>
      <c r="E50" s="23" t="s">
        <v>177</v>
      </c>
      <c r="F50" s="21">
        <v>4989600</v>
      </c>
      <c r="G50" s="24">
        <v>4989600</v>
      </c>
      <c r="H50" s="17">
        <f t="shared" si="7"/>
        <v>100</v>
      </c>
      <c r="I50" s="10"/>
    </row>
    <row r="51" spans="1:9" s="9" customFormat="1" ht="281.25" hidden="1" customHeight="1" x14ac:dyDescent="0.15">
      <c r="A51" s="18" t="s">
        <v>84</v>
      </c>
      <c r="B51" s="18" t="s">
        <v>28</v>
      </c>
      <c r="C51" s="19">
        <v>42529</v>
      </c>
      <c r="D51" s="10" t="s">
        <v>99</v>
      </c>
      <c r="E51" s="23" t="s">
        <v>178</v>
      </c>
      <c r="F51" s="21">
        <v>17042400</v>
      </c>
      <c r="G51" s="24">
        <v>16956000</v>
      </c>
      <c r="H51" s="17">
        <f>IF(AND(AND(F51&lt;&gt;"",F51&lt;&gt;0),AND(G51&lt;&gt;"",G51&lt;&gt;0)), G51/F51*100,"")</f>
        <v>99.49302915082383</v>
      </c>
      <c r="I51" s="10"/>
    </row>
    <row r="52" spans="1:9" s="9" customFormat="1" ht="270" hidden="1" customHeight="1" x14ac:dyDescent="0.15">
      <c r="A52" s="18" t="s">
        <v>85</v>
      </c>
      <c r="B52" s="18" t="s">
        <v>28</v>
      </c>
      <c r="C52" s="19">
        <v>42529</v>
      </c>
      <c r="D52" s="10" t="s">
        <v>127</v>
      </c>
      <c r="E52" s="23" t="s">
        <v>179</v>
      </c>
      <c r="F52" s="21">
        <v>24948000</v>
      </c>
      <c r="G52" s="24">
        <v>24840000</v>
      </c>
      <c r="H52" s="17">
        <f t="shared" si="7"/>
        <v>99.567099567099575</v>
      </c>
      <c r="I52" s="10"/>
    </row>
    <row r="53" spans="1:9" s="9" customFormat="1" ht="174.75" hidden="1" customHeight="1" x14ac:dyDescent="0.15">
      <c r="A53" s="18" t="s">
        <v>86</v>
      </c>
      <c r="B53" s="18" t="s">
        <v>28</v>
      </c>
      <c r="C53" s="19">
        <v>42530</v>
      </c>
      <c r="D53" s="10" t="s">
        <v>128</v>
      </c>
      <c r="E53" s="23" t="s">
        <v>180</v>
      </c>
      <c r="F53" s="21">
        <v>19926000</v>
      </c>
      <c r="G53" s="24">
        <v>19656000</v>
      </c>
      <c r="H53" s="17">
        <f t="shared" si="7"/>
        <v>98.644986449864504</v>
      </c>
      <c r="I53" s="10"/>
    </row>
    <row r="54" spans="1:9" s="9" customFormat="1" ht="152.25" hidden="1" customHeight="1" x14ac:dyDescent="0.15">
      <c r="A54" s="18" t="s">
        <v>87</v>
      </c>
      <c r="B54" s="18" t="s">
        <v>28</v>
      </c>
      <c r="C54" s="19">
        <v>42530</v>
      </c>
      <c r="D54" s="10" t="s">
        <v>129</v>
      </c>
      <c r="E54" s="23" t="s">
        <v>181</v>
      </c>
      <c r="F54" s="21">
        <v>19926000</v>
      </c>
      <c r="G54" s="24">
        <v>19656000</v>
      </c>
      <c r="H54" s="17">
        <f t="shared" si="7"/>
        <v>98.644986449864504</v>
      </c>
      <c r="I54" s="10"/>
    </row>
    <row r="55" spans="1:9" s="9" customFormat="1" ht="171.75" hidden="1" customHeight="1" x14ac:dyDescent="0.15">
      <c r="A55" s="18" t="s">
        <v>88</v>
      </c>
      <c r="B55" s="18" t="s">
        <v>28</v>
      </c>
      <c r="C55" s="19">
        <v>42530</v>
      </c>
      <c r="D55" s="10" t="s">
        <v>130</v>
      </c>
      <c r="E55" s="23" t="s">
        <v>182</v>
      </c>
      <c r="F55" s="21">
        <v>21740400</v>
      </c>
      <c r="G55" s="24">
        <v>21708000</v>
      </c>
      <c r="H55" s="17">
        <f t="shared" si="7"/>
        <v>99.850968703427725</v>
      </c>
      <c r="I55" s="10"/>
    </row>
    <row r="56" spans="1:9" s="9" customFormat="1" ht="168.75" hidden="1" customHeight="1" x14ac:dyDescent="0.15">
      <c r="A56" s="18" t="s">
        <v>89</v>
      </c>
      <c r="B56" s="18" t="s">
        <v>28</v>
      </c>
      <c r="C56" s="19">
        <v>42530</v>
      </c>
      <c r="D56" s="10" t="s">
        <v>131</v>
      </c>
      <c r="E56" s="23" t="s">
        <v>183</v>
      </c>
      <c r="F56" s="21">
        <v>24699600</v>
      </c>
      <c r="G56" s="24">
        <v>24624000</v>
      </c>
      <c r="H56" s="17">
        <f t="shared" si="7"/>
        <v>99.693922168780063</v>
      </c>
      <c r="I56" s="10"/>
    </row>
    <row r="57" spans="1:9" s="9" customFormat="1" ht="179.25" hidden="1" customHeight="1" x14ac:dyDescent="0.15">
      <c r="A57" s="18" t="s">
        <v>90</v>
      </c>
      <c r="B57" s="18" t="s">
        <v>28</v>
      </c>
      <c r="C57" s="19">
        <v>42534</v>
      </c>
      <c r="D57" s="10" t="s">
        <v>132</v>
      </c>
      <c r="E57" s="23" t="s">
        <v>184</v>
      </c>
      <c r="F57" s="21">
        <v>24980400</v>
      </c>
      <c r="G57" s="24">
        <v>24980400</v>
      </c>
      <c r="H57" s="17">
        <f t="shared" si="7"/>
        <v>100</v>
      </c>
      <c r="I57" s="10"/>
    </row>
    <row r="58" spans="1:9" s="9" customFormat="1" ht="189" hidden="1" customHeight="1" x14ac:dyDescent="0.15">
      <c r="A58" s="18" t="s">
        <v>91</v>
      </c>
      <c r="B58" s="18" t="s">
        <v>28</v>
      </c>
      <c r="C58" s="19">
        <v>42534</v>
      </c>
      <c r="D58" s="10" t="s">
        <v>120</v>
      </c>
      <c r="E58" s="23" t="s">
        <v>185</v>
      </c>
      <c r="F58" s="21">
        <v>9990000</v>
      </c>
      <c r="G58" s="24">
        <v>9990000</v>
      </c>
      <c r="H58" s="17">
        <f t="shared" si="7"/>
        <v>100</v>
      </c>
      <c r="I58" s="10"/>
    </row>
    <row r="59" spans="1:9" s="9" customFormat="1" ht="186.75" hidden="1" customHeight="1" x14ac:dyDescent="0.15">
      <c r="A59" s="18" t="s">
        <v>92</v>
      </c>
      <c r="B59" s="18" t="s">
        <v>28</v>
      </c>
      <c r="C59" s="19">
        <v>42534</v>
      </c>
      <c r="D59" s="10" t="s">
        <v>120</v>
      </c>
      <c r="E59" s="23" t="s">
        <v>186</v>
      </c>
      <c r="F59" s="21">
        <v>6987600</v>
      </c>
      <c r="G59" s="24">
        <v>6966000</v>
      </c>
      <c r="H59" s="17">
        <f t="shared" si="7"/>
        <v>99.690880989180826</v>
      </c>
      <c r="I59" s="10"/>
    </row>
    <row r="60" spans="1:9" s="9" customFormat="1" ht="191.25" hidden="1" customHeight="1" x14ac:dyDescent="0.15">
      <c r="A60" s="18" t="s">
        <v>93</v>
      </c>
      <c r="B60" s="18" t="s">
        <v>28</v>
      </c>
      <c r="C60" s="19">
        <v>42534</v>
      </c>
      <c r="D60" s="10" t="s">
        <v>108</v>
      </c>
      <c r="E60" s="23" t="s">
        <v>187</v>
      </c>
      <c r="F60" s="21">
        <v>9990000</v>
      </c>
      <c r="G60" s="24">
        <v>9990000</v>
      </c>
      <c r="H60" s="17">
        <f t="shared" si="7"/>
        <v>100</v>
      </c>
      <c r="I60" s="10"/>
    </row>
    <row r="61" spans="1:9" s="9" customFormat="1" ht="191.25" hidden="1" customHeight="1" x14ac:dyDescent="0.15">
      <c r="A61" s="28" t="s">
        <v>192</v>
      </c>
      <c r="B61" s="28" t="s">
        <v>193</v>
      </c>
      <c r="C61" s="29">
        <v>42537</v>
      </c>
      <c r="D61" s="23" t="s">
        <v>194</v>
      </c>
      <c r="E61" s="23" t="s">
        <v>224</v>
      </c>
      <c r="F61" s="24">
        <v>22917600</v>
      </c>
      <c r="G61" s="24">
        <v>22788000</v>
      </c>
      <c r="H61" s="30">
        <f t="shared" si="7"/>
        <v>99.434495758718185</v>
      </c>
      <c r="I61" s="23"/>
    </row>
    <row r="62" spans="1:9" s="9" customFormat="1" ht="191.25" hidden="1" customHeight="1" x14ac:dyDescent="0.15">
      <c r="A62" s="28" t="s">
        <v>195</v>
      </c>
      <c r="B62" s="28" t="s">
        <v>193</v>
      </c>
      <c r="C62" s="29">
        <v>42537</v>
      </c>
      <c r="D62" s="23" t="s">
        <v>196</v>
      </c>
      <c r="E62" s="23" t="s">
        <v>225</v>
      </c>
      <c r="F62" s="24">
        <v>10008360</v>
      </c>
      <c r="G62" s="24">
        <v>9990000</v>
      </c>
      <c r="H62" s="30">
        <f t="shared" si="7"/>
        <v>99.816553361389879</v>
      </c>
      <c r="I62" s="23"/>
    </row>
    <row r="63" spans="1:9" s="9" customFormat="1" ht="294" hidden="1" customHeight="1" x14ac:dyDescent="0.15">
      <c r="A63" s="28" t="s">
        <v>197</v>
      </c>
      <c r="B63" s="28" t="s">
        <v>193</v>
      </c>
      <c r="C63" s="29">
        <v>42537</v>
      </c>
      <c r="D63" s="23" t="s">
        <v>198</v>
      </c>
      <c r="E63" s="23" t="s">
        <v>226</v>
      </c>
      <c r="F63" s="24">
        <v>15514200</v>
      </c>
      <c r="G63" s="24">
        <v>15444000</v>
      </c>
      <c r="H63" s="30">
        <f t="shared" si="7"/>
        <v>99.547511312217196</v>
      </c>
      <c r="I63" s="23"/>
    </row>
    <row r="64" spans="1:9" s="9" customFormat="1" ht="225" hidden="1" customHeight="1" x14ac:dyDescent="0.15">
      <c r="A64" s="28" t="s">
        <v>199</v>
      </c>
      <c r="B64" s="28" t="s">
        <v>193</v>
      </c>
      <c r="C64" s="29">
        <v>42541</v>
      </c>
      <c r="D64" s="23" t="s">
        <v>200</v>
      </c>
      <c r="E64" s="23" t="s">
        <v>227</v>
      </c>
      <c r="F64" s="24">
        <v>22032000</v>
      </c>
      <c r="G64" s="24">
        <v>22032000</v>
      </c>
      <c r="H64" s="30">
        <f t="shared" si="7"/>
        <v>100</v>
      </c>
      <c r="I64" s="23"/>
    </row>
    <row r="65" spans="1:9" s="9" customFormat="1" ht="191.25" hidden="1" customHeight="1" x14ac:dyDescent="0.15">
      <c r="A65" s="28" t="s">
        <v>201</v>
      </c>
      <c r="B65" s="28" t="s">
        <v>202</v>
      </c>
      <c r="C65" s="29">
        <v>42557</v>
      </c>
      <c r="D65" s="23" t="s">
        <v>203</v>
      </c>
      <c r="E65" s="23" t="s">
        <v>228</v>
      </c>
      <c r="F65" s="24">
        <v>15055200</v>
      </c>
      <c r="G65" s="24">
        <v>14990400</v>
      </c>
      <c r="H65" s="30">
        <f t="shared" si="7"/>
        <v>99.569583931133437</v>
      </c>
      <c r="I65" s="23"/>
    </row>
    <row r="66" spans="1:9" s="9" customFormat="1" ht="185.25" hidden="1" customHeight="1" x14ac:dyDescent="0.15">
      <c r="A66" s="28" t="s">
        <v>204</v>
      </c>
      <c r="B66" s="28" t="s">
        <v>202</v>
      </c>
      <c r="C66" s="29">
        <v>42564</v>
      </c>
      <c r="D66" s="23" t="s">
        <v>209</v>
      </c>
      <c r="E66" s="23" t="s">
        <v>229</v>
      </c>
      <c r="F66" s="24">
        <v>16005600</v>
      </c>
      <c r="G66" s="24">
        <v>15994800</v>
      </c>
      <c r="H66" s="30">
        <f t="shared" si="7"/>
        <v>99.932523616734144</v>
      </c>
      <c r="I66" s="23"/>
    </row>
    <row r="67" spans="1:9" s="9" customFormat="1" ht="213" hidden="1" customHeight="1" x14ac:dyDescent="0.15">
      <c r="A67" s="28" t="s">
        <v>205</v>
      </c>
      <c r="B67" s="28" t="s">
        <v>202</v>
      </c>
      <c r="C67" s="29">
        <v>42564</v>
      </c>
      <c r="D67" s="23" t="s">
        <v>210</v>
      </c>
      <c r="E67" s="23" t="s">
        <v>230</v>
      </c>
      <c r="F67" s="24">
        <v>12085200</v>
      </c>
      <c r="G67" s="24">
        <v>11977200</v>
      </c>
      <c r="H67" s="30">
        <f t="shared" si="7"/>
        <v>99.106344950848964</v>
      </c>
      <c r="I67" s="23"/>
    </row>
    <row r="68" spans="1:9" s="9" customFormat="1" ht="213" hidden="1" customHeight="1" x14ac:dyDescent="0.15">
      <c r="A68" s="28" t="s">
        <v>206</v>
      </c>
      <c r="B68" s="28" t="s">
        <v>202</v>
      </c>
      <c r="C68" s="29">
        <v>42564</v>
      </c>
      <c r="D68" s="23" t="s">
        <v>211</v>
      </c>
      <c r="E68" s="23" t="s">
        <v>231</v>
      </c>
      <c r="F68" s="24">
        <v>12042000</v>
      </c>
      <c r="G68" s="24">
        <v>12009600</v>
      </c>
      <c r="H68" s="30">
        <f t="shared" si="7"/>
        <v>99.730941704035871</v>
      </c>
      <c r="I68" s="23"/>
    </row>
    <row r="69" spans="1:9" s="9" customFormat="1" ht="229.5" hidden="1" customHeight="1" x14ac:dyDescent="0.15">
      <c r="A69" s="28" t="s">
        <v>207</v>
      </c>
      <c r="B69" s="28" t="s">
        <v>202</v>
      </c>
      <c r="C69" s="29">
        <v>42571</v>
      </c>
      <c r="D69" s="23" t="s">
        <v>212</v>
      </c>
      <c r="E69" s="23" t="s">
        <v>232</v>
      </c>
      <c r="F69" s="24">
        <v>39139200</v>
      </c>
      <c r="G69" s="24">
        <v>39096000</v>
      </c>
      <c r="H69" s="30">
        <f t="shared" si="7"/>
        <v>99.889624724061804</v>
      </c>
      <c r="I69" s="23"/>
    </row>
    <row r="70" spans="1:9" s="9" customFormat="1" ht="252" hidden="1" customHeight="1" x14ac:dyDescent="0.15">
      <c r="A70" s="28" t="s">
        <v>208</v>
      </c>
      <c r="B70" s="28" t="s">
        <v>202</v>
      </c>
      <c r="C70" s="29">
        <v>42571</v>
      </c>
      <c r="D70" s="23" t="s">
        <v>213</v>
      </c>
      <c r="E70" s="23" t="s">
        <v>233</v>
      </c>
      <c r="F70" s="24">
        <v>36709200</v>
      </c>
      <c r="G70" s="24">
        <v>36180000</v>
      </c>
      <c r="H70" s="30">
        <f t="shared" si="7"/>
        <v>98.558399529273316</v>
      </c>
      <c r="I70" s="23"/>
    </row>
    <row r="71" spans="1:9" s="9" customFormat="1" ht="213" hidden="1" customHeight="1" x14ac:dyDescent="0.15">
      <c r="A71" s="28" t="s">
        <v>214</v>
      </c>
      <c r="B71" s="28" t="s">
        <v>202</v>
      </c>
      <c r="C71" s="29">
        <v>42570</v>
      </c>
      <c r="D71" s="23" t="s">
        <v>209</v>
      </c>
      <c r="E71" s="23" t="s">
        <v>234</v>
      </c>
      <c r="F71" s="24">
        <v>17020800</v>
      </c>
      <c r="G71" s="24">
        <v>16999200</v>
      </c>
      <c r="H71" s="30">
        <f t="shared" si="7"/>
        <v>99.873096446700501</v>
      </c>
      <c r="I71" s="23"/>
    </row>
    <row r="72" spans="1:9" s="9" customFormat="1" ht="191.25" hidden="1" customHeight="1" x14ac:dyDescent="0.15">
      <c r="A72" s="28" t="s">
        <v>215</v>
      </c>
      <c r="B72" s="28" t="s">
        <v>202</v>
      </c>
      <c r="C72" s="29">
        <v>42570</v>
      </c>
      <c r="D72" s="23" t="s">
        <v>220</v>
      </c>
      <c r="E72" s="23" t="s">
        <v>235</v>
      </c>
      <c r="F72" s="24">
        <v>22766400</v>
      </c>
      <c r="G72" s="24">
        <v>22734000</v>
      </c>
      <c r="H72" s="30">
        <f t="shared" si="7"/>
        <v>99.857685009487668</v>
      </c>
      <c r="I72" s="23"/>
    </row>
    <row r="73" spans="1:9" s="9" customFormat="1" ht="233.25" hidden="1" customHeight="1" x14ac:dyDescent="0.15">
      <c r="A73" s="28" t="s">
        <v>216</v>
      </c>
      <c r="B73" s="28" t="s">
        <v>202</v>
      </c>
      <c r="C73" s="29">
        <v>42576</v>
      </c>
      <c r="D73" s="23" t="s">
        <v>221</v>
      </c>
      <c r="E73" s="23" t="s">
        <v>236</v>
      </c>
      <c r="F73" s="24">
        <v>19580400</v>
      </c>
      <c r="G73" s="24">
        <v>19548000</v>
      </c>
      <c r="H73" s="30">
        <f t="shared" si="7"/>
        <v>99.834528405956974</v>
      </c>
      <c r="I73" s="23"/>
    </row>
    <row r="74" spans="1:9" s="9" customFormat="1" ht="178.5" hidden="1" customHeight="1" x14ac:dyDescent="0.15">
      <c r="A74" s="31" t="s">
        <v>217</v>
      </c>
      <c r="B74" s="31" t="s">
        <v>202</v>
      </c>
      <c r="C74" s="32">
        <v>42576</v>
      </c>
      <c r="D74" s="33" t="s">
        <v>221</v>
      </c>
      <c r="E74" s="33" t="s">
        <v>237</v>
      </c>
      <c r="F74" s="34">
        <v>18651600</v>
      </c>
      <c r="G74" s="34">
        <v>18630000</v>
      </c>
      <c r="H74" s="35">
        <f t="shared" si="7"/>
        <v>99.884192240880139</v>
      </c>
      <c r="I74" s="33"/>
    </row>
    <row r="75" spans="1:9" s="9" customFormat="1" ht="191.25" hidden="1" customHeight="1" x14ac:dyDescent="0.15">
      <c r="A75" s="31" t="s">
        <v>218</v>
      </c>
      <c r="B75" s="31" t="s">
        <v>202</v>
      </c>
      <c r="C75" s="32">
        <v>42576</v>
      </c>
      <c r="D75" s="33" t="s">
        <v>222</v>
      </c>
      <c r="E75" s="33" t="s">
        <v>238</v>
      </c>
      <c r="F75" s="34">
        <v>8542800</v>
      </c>
      <c r="G75" s="34">
        <v>8532000</v>
      </c>
      <c r="H75" s="35">
        <f t="shared" si="7"/>
        <v>99.873577749683946</v>
      </c>
      <c r="I75" s="33"/>
    </row>
    <row r="76" spans="1:9" s="9" customFormat="1" ht="191.25" hidden="1" customHeight="1" x14ac:dyDescent="0.15">
      <c r="A76" s="37" t="s">
        <v>219</v>
      </c>
      <c r="B76" s="37" t="s">
        <v>202</v>
      </c>
      <c r="C76" s="43">
        <v>42576</v>
      </c>
      <c r="D76" s="39" t="s">
        <v>223</v>
      </c>
      <c r="E76" s="39" t="s">
        <v>239</v>
      </c>
      <c r="F76" s="44">
        <v>10627200</v>
      </c>
      <c r="G76" s="44">
        <v>10584000</v>
      </c>
      <c r="H76" s="41">
        <f t="shared" si="7"/>
        <v>99.59349593495935</v>
      </c>
      <c r="I76" s="39"/>
    </row>
    <row r="77" spans="1:9" ht="200.1" hidden="1" customHeight="1" x14ac:dyDescent="0.15">
      <c r="A77" s="45" t="s">
        <v>240</v>
      </c>
      <c r="B77" s="37" t="s">
        <v>202</v>
      </c>
      <c r="C77" s="38">
        <v>42590</v>
      </c>
      <c r="D77" s="39" t="s">
        <v>247</v>
      </c>
      <c r="E77" s="39" t="s">
        <v>257</v>
      </c>
      <c r="F77" s="40">
        <v>34981200</v>
      </c>
      <c r="G77" s="40">
        <v>34981200</v>
      </c>
      <c r="H77" s="41">
        <f t="shared" si="7"/>
        <v>100</v>
      </c>
      <c r="I77" s="42"/>
    </row>
    <row r="78" spans="1:9" ht="200.1" hidden="1" customHeight="1" x14ac:dyDescent="0.15">
      <c r="A78" s="45" t="s">
        <v>241</v>
      </c>
      <c r="B78" s="37" t="s">
        <v>202</v>
      </c>
      <c r="C78" s="38">
        <v>42590</v>
      </c>
      <c r="D78" s="39" t="s">
        <v>248</v>
      </c>
      <c r="E78" s="39" t="s">
        <v>258</v>
      </c>
      <c r="F78" s="40">
        <v>29959200</v>
      </c>
      <c r="G78" s="40">
        <v>29948400</v>
      </c>
      <c r="H78" s="41">
        <f t="shared" si="7"/>
        <v>99.963950973323719</v>
      </c>
      <c r="I78" s="42"/>
    </row>
    <row r="79" spans="1:9" ht="200.1" hidden="1" customHeight="1" x14ac:dyDescent="0.15">
      <c r="A79" s="45" t="s">
        <v>242</v>
      </c>
      <c r="B79" s="37" t="s">
        <v>202</v>
      </c>
      <c r="C79" s="38">
        <v>42590</v>
      </c>
      <c r="D79" s="39" t="s">
        <v>249</v>
      </c>
      <c r="E79" s="39" t="s">
        <v>259</v>
      </c>
      <c r="F79" s="40">
        <v>19990800</v>
      </c>
      <c r="G79" s="40">
        <v>19990800</v>
      </c>
      <c r="H79" s="41">
        <f t="shared" si="7"/>
        <v>100</v>
      </c>
      <c r="I79" s="42"/>
    </row>
    <row r="80" spans="1:9" ht="200.1" hidden="1" customHeight="1" x14ac:dyDescent="0.15">
      <c r="A80" s="45" t="s">
        <v>243</v>
      </c>
      <c r="B80" s="37" t="s">
        <v>202</v>
      </c>
      <c r="C80" s="38">
        <v>42590</v>
      </c>
      <c r="D80" s="39" t="s">
        <v>250</v>
      </c>
      <c r="E80" s="39" t="s">
        <v>254</v>
      </c>
      <c r="F80" s="40">
        <v>9957600</v>
      </c>
      <c r="G80" s="40">
        <v>9936000</v>
      </c>
      <c r="H80" s="41">
        <f t="shared" si="7"/>
        <v>99.783080260303691</v>
      </c>
      <c r="I80" s="42"/>
    </row>
    <row r="81" spans="1:13" ht="200.1" hidden="1" customHeight="1" x14ac:dyDescent="0.15">
      <c r="A81" s="45" t="s">
        <v>244</v>
      </c>
      <c r="B81" s="37" t="s">
        <v>202</v>
      </c>
      <c r="C81" s="38">
        <v>42591</v>
      </c>
      <c r="D81" s="39" t="s">
        <v>251</v>
      </c>
      <c r="E81" s="39" t="s">
        <v>255</v>
      </c>
      <c r="F81" s="40">
        <v>9903600</v>
      </c>
      <c r="G81" s="40">
        <v>9882000</v>
      </c>
      <c r="H81" s="41">
        <f t="shared" si="7"/>
        <v>99.781897491821155</v>
      </c>
      <c r="I81" s="42"/>
    </row>
    <row r="82" spans="1:13" ht="200.1" hidden="1" customHeight="1" x14ac:dyDescent="0.15">
      <c r="A82" s="36" t="s">
        <v>245</v>
      </c>
      <c r="B82" s="37" t="s">
        <v>202</v>
      </c>
      <c r="C82" s="38">
        <v>42590</v>
      </c>
      <c r="D82" s="39" t="s">
        <v>252</v>
      </c>
      <c r="E82" s="39" t="s">
        <v>256</v>
      </c>
      <c r="F82" s="40">
        <v>12430800</v>
      </c>
      <c r="G82" s="40">
        <v>12398400</v>
      </c>
      <c r="H82" s="41">
        <f t="shared" si="7"/>
        <v>99.739357080799309</v>
      </c>
      <c r="I82" s="42"/>
    </row>
    <row r="83" spans="1:13" ht="200.1" hidden="1" customHeight="1" thickTop="1" x14ac:dyDescent="0.15">
      <c r="A83" s="36" t="s">
        <v>246</v>
      </c>
      <c r="B83" s="37" t="s">
        <v>202</v>
      </c>
      <c r="C83" s="38">
        <v>42614</v>
      </c>
      <c r="D83" s="39" t="s">
        <v>253</v>
      </c>
      <c r="E83" s="39" t="s">
        <v>260</v>
      </c>
      <c r="F83" s="40">
        <v>9990000</v>
      </c>
      <c r="G83" s="40">
        <v>9990000</v>
      </c>
      <c r="H83" s="41">
        <f t="shared" ref="H83:H88" si="9">IF(AND(AND(F83&lt;&gt;"",F83&lt;&gt;0),AND(G83&lt;&gt;"",G83&lt;&gt;0)), G83/F83*100,"")</f>
        <v>100</v>
      </c>
      <c r="I83" s="42"/>
    </row>
    <row r="84" spans="1:13" ht="200.1" customHeight="1" thickTop="1" x14ac:dyDescent="0.15">
      <c r="A84" s="36" t="s">
        <v>262</v>
      </c>
      <c r="B84" s="37" t="s">
        <v>261</v>
      </c>
      <c r="C84" s="38">
        <v>42625</v>
      </c>
      <c r="D84" s="39" t="s">
        <v>268</v>
      </c>
      <c r="E84" s="39" t="s">
        <v>275</v>
      </c>
      <c r="F84" s="40">
        <v>14947200</v>
      </c>
      <c r="G84" s="40">
        <v>14904000</v>
      </c>
      <c r="H84" s="41">
        <f t="shared" si="9"/>
        <v>99.710982658959537</v>
      </c>
      <c r="I84" s="42"/>
      <c r="M84" s="13">
        <v>0.99710982658959535</v>
      </c>
    </row>
    <row r="85" spans="1:13" ht="200.1" customHeight="1" x14ac:dyDescent="0.15">
      <c r="A85" s="36" t="s">
        <v>263</v>
      </c>
      <c r="B85" s="37" t="s">
        <v>261</v>
      </c>
      <c r="C85" s="38">
        <v>42625</v>
      </c>
      <c r="D85" s="39" t="s">
        <v>253</v>
      </c>
      <c r="E85" s="39" t="s">
        <v>276</v>
      </c>
      <c r="F85" s="40">
        <v>9979200</v>
      </c>
      <c r="G85" s="40">
        <v>9957600</v>
      </c>
      <c r="H85" s="41">
        <f t="shared" si="9"/>
        <v>99.783549783549788</v>
      </c>
      <c r="I85" s="42"/>
      <c r="M85" s="13">
        <v>0.99783549783549785</v>
      </c>
    </row>
    <row r="86" spans="1:13" ht="200.1" customHeight="1" x14ac:dyDescent="0.15">
      <c r="A86" s="36" t="s">
        <v>264</v>
      </c>
      <c r="B86" s="37" t="s">
        <v>261</v>
      </c>
      <c r="C86" s="38">
        <v>42655</v>
      </c>
      <c r="D86" s="39" t="s">
        <v>269</v>
      </c>
      <c r="E86" s="39" t="s">
        <v>277</v>
      </c>
      <c r="F86" s="40">
        <v>8694000</v>
      </c>
      <c r="G86" s="40">
        <v>8640000</v>
      </c>
      <c r="H86" s="41">
        <f t="shared" si="9"/>
        <v>99.378881987577643</v>
      </c>
      <c r="I86" s="42"/>
      <c r="M86" s="13">
        <v>0.99378881987577639</v>
      </c>
    </row>
    <row r="87" spans="1:13" ht="200.1" customHeight="1" x14ac:dyDescent="0.15">
      <c r="A87" s="36" t="s">
        <v>265</v>
      </c>
      <c r="B87" s="37" t="s">
        <v>261</v>
      </c>
      <c r="C87" s="38">
        <v>42655</v>
      </c>
      <c r="D87" s="39" t="s">
        <v>270</v>
      </c>
      <c r="E87" s="39" t="s">
        <v>278</v>
      </c>
      <c r="F87" s="40">
        <v>29818800</v>
      </c>
      <c r="G87" s="40">
        <v>29761560</v>
      </c>
      <c r="H87" s="41">
        <f t="shared" si="9"/>
        <v>99.808040565012675</v>
      </c>
      <c r="I87" s="42"/>
      <c r="M87" s="13">
        <v>0.99808040565012679</v>
      </c>
    </row>
    <row r="88" spans="1:13" ht="200.1" customHeight="1" x14ac:dyDescent="0.15">
      <c r="A88" s="36" t="s">
        <v>266</v>
      </c>
      <c r="B88" s="37" t="s">
        <v>261</v>
      </c>
      <c r="C88" s="38">
        <v>42661</v>
      </c>
      <c r="D88" s="39" t="s">
        <v>271</v>
      </c>
      <c r="E88" s="39" t="s">
        <v>279</v>
      </c>
      <c r="F88" s="40">
        <v>15832800</v>
      </c>
      <c r="G88" s="40">
        <v>15822000</v>
      </c>
      <c r="H88" s="41">
        <f t="shared" si="9"/>
        <v>99.931787175989086</v>
      </c>
      <c r="I88" s="42"/>
      <c r="M88" s="13">
        <v>0.99931787175989084</v>
      </c>
    </row>
    <row r="89" spans="1:13" ht="200.1" customHeight="1" x14ac:dyDescent="0.15">
      <c r="A89" s="36" t="s">
        <v>267</v>
      </c>
      <c r="B89" s="37" t="s">
        <v>261</v>
      </c>
      <c r="C89" s="38">
        <v>42667</v>
      </c>
      <c r="D89" s="39" t="s">
        <v>272</v>
      </c>
      <c r="E89" s="39" t="s">
        <v>280</v>
      </c>
      <c r="F89" s="40">
        <v>4957200</v>
      </c>
      <c r="G89" s="40">
        <v>4957200</v>
      </c>
      <c r="H89" s="41">
        <f t="shared" ref="H89:H94" si="10">IF(AND(AND(F89&lt;&gt;"",F89&lt;&gt;0),AND(G89&lt;&gt;"",G89&lt;&gt;0)), G89/F89*100,"")</f>
        <v>100</v>
      </c>
      <c r="I89" s="42"/>
    </row>
    <row r="90" spans="1:13" ht="200.1" customHeight="1" x14ac:dyDescent="0.15">
      <c r="A90" s="36" t="s">
        <v>273</v>
      </c>
      <c r="B90" s="37" t="s">
        <v>261</v>
      </c>
      <c r="C90" s="38">
        <v>42674</v>
      </c>
      <c r="D90" s="39" t="s">
        <v>274</v>
      </c>
      <c r="E90" s="39" t="s">
        <v>281</v>
      </c>
      <c r="F90" s="40">
        <v>9990000</v>
      </c>
      <c r="G90" s="40">
        <v>9990000</v>
      </c>
      <c r="H90" s="41">
        <f t="shared" si="10"/>
        <v>100</v>
      </c>
      <c r="I90" s="42"/>
      <c r="M90" s="13">
        <v>1</v>
      </c>
    </row>
    <row r="91" spans="1:13" ht="240" x14ac:dyDescent="0.15">
      <c r="A91" s="45" t="s">
        <v>282</v>
      </c>
      <c r="B91" s="37" t="s">
        <v>292</v>
      </c>
      <c r="C91" s="46">
        <v>42712</v>
      </c>
      <c r="D91" s="45" t="s">
        <v>286</v>
      </c>
      <c r="E91" s="39" t="s">
        <v>293</v>
      </c>
      <c r="F91" s="40">
        <v>12031200</v>
      </c>
      <c r="G91" s="40">
        <v>11988000</v>
      </c>
      <c r="H91" s="41">
        <f t="shared" si="10"/>
        <v>99.640933572710949</v>
      </c>
      <c r="I91" s="42"/>
    </row>
    <row r="92" spans="1:13" ht="192" x14ac:dyDescent="0.15">
      <c r="A92" s="45" t="s">
        <v>283</v>
      </c>
      <c r="B92" s="37" t="s">
        <v>261</v>
      </c>
      <c r="C92" s="46">
        <v>42725</v>
      </c>
      <c r="D92" s="45" t="s">
        <v>286</v>
      </c>
      <c r="E92" s="39" t="s">
        <v>289</v>
      </c>
      <c r="F92" s="40">
        <v>14817600</v>
      </c>
      <c r="G92" s="40">
        <v>14796000</v>
      </c>
      <c r="H92" s="41">
        <f t="shared" si="10"/>
        <v>99.854227405247812</v>
      </c>
      <c r="I92" s="42"/>
    </row>
    <row r="93" spans="1:13" ht="216" x14ac:dyDescent="0.15">
      <c r="A93" s="45" t="s">
        <v>284</v>
      </c>
      <c r="B93" s="37" t="s">
        <v>261</v>
      </c>
      <c r="C93" s="46">
        <v>42725</v>
      </c>
      <c r="D93" s="45" t="s">
        <v>287</v>
      </c>
      <c r="E93" s="39" t="s">
        <v>290</v>
      </c>
      <c r="F93" s="40">
        <v>22939200</v>
      </c>
      <c r="G93" s="40">
        <v>22896000</v>
      </c>
      <c r="H93" s="41">
        <f t="shared" si="10"/>
        <v>99.811676082862519</v>
      </c>
      <c r="I93" s="42"/>
    </row>
    <row r="94" spans="1:13" ht="228" x14ac:dyDescent="0.15">
      <c r="A94" s="45" t="s">
        <v>285</v>
      </c>
      <c r="B94" s="37" t="s">
        <v>261</v>
      </c>
      <c r="C94" s="46">
        <v>42725</v>
      </c>
      <c r="D94" s="45" t="s">
        <v>288</v>
      </c>
      <c r="E94" s="39" t="s">
        <v>291</v>
      </c>
      <c r="F94" s="40">
        <v>29916000</v>
      </c>
      <c r="G94" s="40">
        <v>29883600</v>
      </c>
      <c r="H94" s="41">
        <f t="shared" si="10"/>
        <v>99.891696750902526</v>
      </c>
      <c r="I94" s="42"/>
    </row>
  </sheetData>
  <dataConsolidate/>
  <phoneticPr fontId="1"/>
  <dataValidations count="8">
    <dataValidation type="date" operator="greaterThanOrEqual" allowBlank="1" showInputMessage="1" showErrorMessage="1" errorTitle="契約を締結した日" error="正しい日付を入力してください。" sqref="C1 C77:C65524">
      <formula1>38718</formula1>
    </dataValidation>
    <dataValidation type="list" operator="lessThanOrEqual" showInputMessage="1" showErrorMessage="1" errorTitle="一般競争入札・指名競争入札の別" error="リストから選択してください。" sqref="E95:E65524">
      <formula1>一般競争入札・指名競争入札の別</formula1>
    </dataValidation>
    <dataValidation type="whole" operator="lessThanOrEqual" allowBlank="1" showInputMessage="1" showErrorMessage="1" errorTitle="契約金額" error="正しい数値を入力してください。" sqref="G77:G65524">
      <formula1>999999999999</formula1>
    </dataValidation>
    <dataValidation type="whole" operator="lessThanOrEqual" allowBlank="1" showInputMessage="1" showErrorMessage="1" errorTitle="予定価格" error="正しい数値を入力してください。" sqref="F77:F65524">
      <formula1>999999999999</formula1>
    </dataValidation>
    <dataValidation type="textLength" operator="lessThanOrEqual" allowBlank="1" showInputMessage="1" showErrorMessage="1" errorTitle="備考" error="256文字以内で入力してください。" sqref="I77:I65524">
      <formula1>256</formula1>
    </dataValidation>
    <dataValidation type="textLength" operator="lessThanOrEqual" allowBlank="1" showInputMessage="1" showErrorMessage="1" errorTitle="契約の相手方の称号又は名称及び住所" error="256文字以内で入力してください。" sqref="D77:D65524">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95:B65524">
      <formula1>256</formula1>
    </dataValidation>
    <dataValidation type="textLength" operator="lessThanOrEqual" allowBlank="1" showInputMessage="1" showErrorMessage="1" errorTitle="物品役務等の名称及び数量" error="256文字以内で入力してください。" sqref="A2:A65524">
      <formula1>256</formula1>
    </dataValidation>
  </dataValidations>
  <printOptions horizontalCentered="1"/>
  <pageMargins left="0.19685039370078741" right="0.19685039370078741" top="0.59055118110236227" bottom="0.59055118110236227" header="0.51181102362204722" footer="0.51181102362204722"/>
  <pageSetup paperSize="8" scale="65"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pane xSplit="1" ySplit="1" topLeftCell="B2" activePane="bottomRight" state="frozen"/>
      <selection pane="topRight" activeCell="B1" sqref="B1"/>
      <selection pane="bottomLeft" activeCell="A2" sqref="A2"/>
      <selection pane="bottomRight" activeCell="D26" sqref="D26"/>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24</v>
      </c>
      <c r="B1" s="4" t="s">
        <v>15</v>
      </c>
      <c r="C1" s="5" t="s">
        <v>16</v>
      </c>
      <c r="D1" s="6" t="s">
        <v>17</v>
      </c>
      <c r="E1" s="7" t="s">
        <v>25</v>
      </c>
      <c r="F1" s="6" t="s">
        <v>19</v>
      </c>
      <c r="G1" s="6" t="s">
        <v>20</v>
      </c>
      <c r="H1" s="8" t="s">
        <v>21</v>
      </c>
      <c r="I1" s="6" t="s">
        <v>23</v>
      </c>
    </row>
    <row r="2" spans="1:9" s="9" customFormat="1" ht="12.75" thickTop="1" x14ac:dyDescent="0.15">
      <c r="A2" s="18"/>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24</v>
      </c>
      <c r="B1" s="4" t="s">
        <v>15</v>
      </c>
      <c r="C1" s="5" t="s">
        <v>16</v>
      </c>
      <c r="D1" s="6" t="s">
        <v>17</v>
      </c>
      <c r="E1" s="7" t="s">
        <v>18</v>
      </c>
      <c r="F1" s="6" t="s">
        <v>19</v>
      </c>
      <c r="G1" s="6" t="s">
        <v>20</v>
      </c>
      <c r="H1" s="8" t="s">
        <v>21</v>
      </c>
      <c r="I1" s="6" t="s">
        <v>22</v>
      </c>
      <c r="J1" s="9" t="s">
        <v>23</v>
      </c>
    </row>
    <row r="2" spans="1:10" s="9" customFormat="1" ht="12.75" thickTop="1" x14ac:dyDescent="0.15">
      <c r="A2" s="18"/>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E102:E65536">
      <formula1>一般競争入札・指名競争入札の別</formula1>
    </dataValidation>
    <dataValidation type="whole" operator="lessThanOrEqual" allowBlank="1" showInputMessage="1" showErrorMessage="1" errorTitle="契約金額" error="正しい数値を入力してください。" sqref="G102:G65536">
      <formula1>999999999999</formula1>
    </dataValidation>
    <dataValidation type="whole" operator="lessThanOrEqual" allowBlank="1" showInputMessage="1" showErrorMessage="1" errorTitle="予定価格" error="正しい数値を入力してください。" sqref="F102:F65536">
      <formula1>999999999999</formula1>
    </dataValidation>
    <dataValidation type="textLength" operator="lessThanOrEqual" allowBlank="1" showInputMessage="1" showErrorMessage="1" errorTitle="備考" error="256文字以内で入力してください。" sqref="I102:I65536">
      <formula1>256</formula1>
    </dataValidation>
    <dataValidation type="textLength" operator="lessThanOrEqual" allowBlank="1" showInputMessage="1" showErrorMessage="1" errorTitle="契約の相手方の称号又は名称及び住所" error="256文字以内で入力してください。" sqref="D10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なし</cp:lastModifiedBy>
  <cp:lastPrinted>2016-11-01T06:18:25Z</cp:lastPrinted>
  <dcterms:created xsi:type="dcterms:W3CDTF">1997-01-08T22:48:59Z</dcterms:created>
  <dcterms:modified xsi:type="dcterms:W3CDTF">2017-02-01T01:42:19Z</dcterms:modified>
</cp:coreProperties>
</file>