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045"/>
  </bookViews>
  <sheets>
    <sheet name="路線コード" sheetId="1" r:id="rId1"/>
  </sheets>
  <externalReferences>
    <externalReference r:id="rId2"/>
  </externalReferences>
  <definedNames>
    <definedName name="_xlnm._FilterDatabase" localSheetId="0" hidden="1">路線コード!$A$1:$C$57</definedName>
  </definedNames>
  <calcPr calcId="125725"/>
</workbook>
</file>

<file path=xl/calcChain.xml><?xml version="1.0" encoding="utf-8"?>
<calcChain xmlns="http://schemas.openxmlformats.org/spreadsheetml/2006/main">
  <c r="B57" i="1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<sst xmlns="http://schemas.openxmlformats.org/spreadsheetml/2006/main" count="172" uniqueCount="133">
  <si>
    <t>路線コード</t>
    <rPh sb="0" eb="2">
      <t>ロセン</t>
    </rPh>
    <phoneticPr fontId="4"/>
  </si>
  <si>
    <t>事業者名</t>
    <rPh sb="0" eb="3">
      <t>ジギョウシャ</t>
    </rPh>
    <rPh sb="3" eb="4">
      <t>メイ</t>
    </rPh>
    <phoneticPr fontId="5"/>
  </si>
  <si>
    <t>路線名</t>
    <rPh sb="0" eb="2">
      <t>ロセン</t>
    </rPh>
    <rPh sb="2" eb="3">
      <t>メイ</t>
    </rPh>
    <phoneticPr fontId="4"/>
  </si>
  <si>
    <t>事業者コード</t>
    <rPh sb="0" eb="2">
      <t>ジギョウ</t>
    </rPh>
    <rPh sb="2" eb="3">
      <t>シャ</t>
    </rPh>
    <phoneticPr fontId="4"/>
  </si>
  <si>
    <t>101</t>
  </si>
  <si>
    <t>東海道本線</t>
  </si>
  <si>
    <t>01</t>
  </si>
  <si>
    <t>102</t>
  </si>
  <si>
    <t>関西本線</t>
  </si>
  <si>
    <t>103</t>
  </si>
  <si>
    <t>中央本線</t>
  </si>
  <si>
    <t>104</t>
  </si>
  <si>
    <t>東海道線（大垣～美濃赤坂）</t>
    <rPh sb="5" eb="7">
      <t>オオガキ</t>
    </rPh>
    <rPh sb="8" eb="12">
      <t>ミノアカサカ</t>
    </rPh>
    <phoneticPr fontId="8"/>
  </si>
  <si>
    <t>105</t>
  </si>
  <si>
    <t>紀勢本線</t>
  </si>
  <si>
    <t>107</t>
  </si>
  <si>
    <t>高山本線</t>
  </si>
  <si>
    <t>108</t>
  </si>
  <si>
    <t>飯田線</t>
  </si>
  <si>
    <t>110</t>
  </si>
  <si>
    <t>太多線</t>
  </si>
  <si>
    <t>111</t>
  </si>
  <si>
    <t>武豊線</t>
  </si>
  <si>
    <t>112</t>
  </si>
  <si>
    <t>東海道新幹線</t>
  </si>
  <si>
    <t>113</t>
  </si>
  <si>
    <t>名松線</t>
    <rPh sb="0" eb="3">
      <t>メイショウセン</t>
    </rPh>
    <phoneticPr fontId="6"/>
  </si>
  <si>
    <t>201</t>
  </si>
  <si>
    <t>東山線</t>
  </si>
  <si>
    <t>06</t>
  </si>
  <si>
    <t>202</t>
  </si>
  <si>
    <t>名城線</t>
  </si>
  <si>
    <t>203</t>
  </si>
  <si>
    <t>鶴舞線</t>
  </si>
  <si>
    <t>204</t>
  </si>
  <si>
    <t>名港線</t>
  </si>
  <si>
    <t>205</t>
  </si>
  <si>
    <t>桜通線</t>
  </si>
  <si>
    <t>206</t>
  </si>
  <si>
    <t>上飯田線</t>
  </si>
  <si>
    <t>301</t>
  </si>
  <si>
    <t>名鉄名古屋本線</t>
    <rPh sb="0" eb="2">
      <t>メイテツ</t>
    </rPh>
    <phoneticPr fontId="8"/>
  </si>
  <si>
    <t>07</t>
  </si>
  <si>
    <t>302</t>
  </si>
  <si>
    <t>常滑線</t>
  </si>
  <si>
    <t>303</t>
  </si>
  <si>
    <t>河和線</t>
  </si>
  <si>
    <t>304</t>
  </si>
  <si>
    <t>知多新線</t>
  </si>
  <si>
    <t>305</t>
  </si>
  <si>
    <t>築港線</t>
  </si>
  <si>
    <t>306</t>
  </si>
  <si>
    <t>三河線</t>
  </si>
  <si>
    <t>307</t>
  </si>
  <si>
    <t>豊田線</t>
  </si>
  <si>
    <t>308</t>
  </si>
  <si>
    <t>蒲郡線</t>
  </si>
  <si>
    <t>309</t>
  </si>
  <si>
    <t>豊川線</t>
  </si>
  <si>
    <t>310</t>
  </si>
  <si>
    <t>西尾線</t>
  </si>
  <si>
    <t>311</t>
  </si>
  <si>
    <t>瀬戸線</t>
  </si>
  <si>
    <t>312</t>
  </si>
  <si>
    <t>小牧線</t>
  </si>
  <si>
    <t>313</t>
  </si>
  <si>
    <t>犬山線</t>
  </si>
  <si>
    <t>314</t>
  </si>
  <si>
    <t>広見線</t>
  </si>
  <si>
    <t>316</t>
  </si>
  <si>
    <t>津島線</t>
  </si>
  <si>
    <t>317</t>
  </si>
  <si>
    <t>尾西線</t>
  </si>
  <si>
    <t>318</t>
  </si>
  <si>
    <t>竹鼻線</t>
  </si>
  <si>
    <t>319</t>
  </si>
  <si>
    <t>各務原線</t>
  </si>
  <si>
    <t>325</t>
  </si>
  <si>
    <t>羽島線</t>
  </si>
  <si>
    <t>326</t>
  </si>
  <si>
    <t>空港線</t>
  </si>
  <si>
    <t>401</t>
  </si>
  <si>
    <t>近鉄名古屋線</t>
    <rPh sb="0" eb="2">
      <t>キンテツ</t>
    </rPh>
    <phoneticPr fontId="8"/>
  </si>
  <si>
    <t>08</t>
  </si>
  <si>
    <t>404</t>
  </si>
  <si>
    <t>湯の山線</t>
  </si>
  <si>
    <t>407</t>
  </si>
  <si>
    <t>鈴鹿線</t>
  </si>
  <si>
    <t>501</t>
  </si>
  <si>
    <t>三岐線</t>
  </si>
  <si>
    <t>09</t>
  </si>
  <si>
    <t>502</t>
  </si>
  <si>
    <t>北勢線</t>
  </si>
  <si>
    <t>601</t>
  </si>
  <si>
    <t>渥美線</t>
  </si>
  <si>
    <t>10</t>
  </si>
  <si>
    <t>602</t>
  </si>
  <si>
    <t>東田本線</t>
    <rPh sb="0" eb="1">
      <t>ヒガシ</t>
    </rPh>
    <rPh sb="1" eb="2">
      <t>タ</t>
    </rPh>
    <rPh sb="2" eb="3">
      <t>ホン</t>
    </rPh>
    <rPh sb="3" eb="4">
      <t>セン</t>
    </rPh>
    <phoneticPr fontId="6"/>
  </si>
  <si>
    <t>701</t>
  </si>
  <si>
    <t>樽見線</t>
  </si>
  <si>
    <t>23</t>
  </si>
  <si>
    <t>711</t>
  </si>
  <si>
    <t>越美南線</t>
  </si>
  <si>
    <t>24</t>
  </si>
  <si>
    <t>721</t>
  </si>
  <si>
    <t>愛知環状鉄道線</t>
  </si>
  <si>
    <t>25</t>
  </si>
  <si>
    <t>731</t>
  </si>
  <si>
    <t>伊勢線</t>
  </si>
  <si>
    <t>26</t>
  </si>
  <si>
    <t>741</t>
  </si>
  <si>
    <t>明知線</t>
  </si>
  <si>
    <t>27</t>
  </si>
  <si>
    <t>761</t>
  </si>
  <si>
    <t>城北線</t>
  </si>
  <si>
    <t>29</t>
  </si>
  <si>
    <t>771</t>
  </si>
  <si>
    <t>あおなみ線</t>
  </si>
  <si>
    <t>30</t>
  </si>
  <si>
    <t>781</t>
  </si>
  <si>
    <t>東部丘陵線(リニモ)</t>
  </si>
  <si>
    <t>31</t>
  </si>
  <si>
    <t>791</t>
  </si>
  <si>
    <t>養老線</t>
  </si>
  <si>
    <t>32</t>
  </si>
  <si>
    <t>801</t>
  </si>
  <si>
    <t>内部線</t>
  </si>
  <si>
    <t>33</t>
  </si>
  <si>
    <t>802</t>
  </si>
  <si>
    <t>八王子線</t>
  </si>
  <si>
    <t>811</t>
  </si>
  <si>
    <t>ガイドウェイバス志段味線</t>
    <rPh sb="8" eb="9">
      <t>シ</t>
    </rPh>
    <rPh sb="9" eb="10">
      <t>ダン</t>
    </rPh>
    <rPh sb="10" eb="11">
      <t>ミ</t>
    </rPh>
    <rPh sb="11" eb="12">
      <t>セン</t>
    </rPh>
    <phoneticPr fontId="6"/>
  </si>
  <si>
    <t>34</t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</si>
</sst>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</cellXfs>
  <cellStyles count="2">
    <cellStyle name="標準" xfId="0" builtinId="0"/>
    <cellStyle name="標準_変更路線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7444;&#36947;&#20107;&#26989;&#32773;&#12467;&#12540;&#12489;&#34920;&#65288;&#20013;&#2014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事業者コード"/>
    </sheetNames>
    <sheetDataSet>
      <sheetData sheetId="0">
        <row r="1">
          <cell r="A1" t="str">
            <v>事業者コード</v>
          </cell>
          <cell r="B1" t="str">
            <v>事業者名</v>
          </cell>
        </row>
        <row r="2">
          <cell r="A2" t="str">
            <v>01</v>
          </cell>
          <cell r="B2" t="str">
            <v>東海旅客鉄道</v>
          </cell>
        </row>
        <row r="3">
          <cell r="A3" t="str">
            <v>06</v>
          </cell>
          <cell r="B3" t="str">
            <v>名古屋市交通局</v>
          </cell>
        </row>
        <row r="4">
          <cell r="A4" t="str">
            <v>07</v>
          </cell>
          <cell r="B4" t="str">
            <v>名古屋鉄道</v>
          </cell>
        </row>
        <row r="5">
          <cell r="A5" t="str">
            <v>08</v>
          </cell>
          <cell r="B5" t="str">
            <v>近畿日本鉄道</v>
          </cell>
        </row>
        <row r="6">
          <cell r="A6" t="str">
            <v>09</v>
          </cell>
          <cell r="B6" t="str">
            <v>三岐鉄道</v>
          </cell>
        </row>
        <row r="7">
          <cell r="A7" t="str">
            <v>10</v>
          </cell>
          <cell r="B7" t="str">
            <v>豊橋鉄道</v>
          </cell>
        </row>
        <row r="8">
          <cell r="A8" t="str">
            <v>23</v>
          </cell>
          <cell r="B8" t="str">
            <v>樽見鉄道</v>
          </cell>
        </row>
        <row r="9">
          <cell r="A9" t="str">
            <v>24</v>
          </cell>
          <cell r="B9" t="str">
            <v>長良川鉄道</v>
          </cell>
        </row>
        <row r="10">
          <cell r="A10" t="str">
            <v>25</v>
          </cell>
          <cell r="B10" t="str">
            <v>愛知環状鉄道</v>
          </cell>
        </row>
        <row r="11">
          <cell r="A11" t="str">
            <v>26</v>
          </cell>
          <cell r="B11" t="str">
            <v>伊勢鉄道</v>
          </cell>
        </row>
        <row r="12">
          <cell r="A12" t="str">
            <v>27</v>
          </cell>
          <cell r="B12" t="str">
            <v>明知鉄道</v>
          </cell>
        </row>
        <row r="13">
          <cell r="A13" t="str">
            <v>29</v>
          </cell>
          <cell r="B13" t="str">
            <v>東海交通事業</v>
          </cell>
        </row>
        <row r="14">
          <cell r="A14" t="str">
            <v>30</v>
          </cell>
          <cell r="B14" t="str">
            <v>名古屋臨海高速鉄道</v>
          </cell>
        </row>
        <row r="15">
          <cell r="A15" t="str">
            <v>31</v>
          </cell>
          <cell r="B15" t="str">
            <v>愛知高速交通</v>
          </cell>
        </row>
        <row r="16">
          <cell r="A16" t="str">
            <v>32</v>
          </cell>
          <cell r="B16" t="str">
            <v>養老鉄道</v>
          </cell>
        </row>
        <row r="17">
          <cell r="A17" t="str">
            <v>33</v>
          </cell>
          <cell r="B17" t="str">
            <v>四日市あすなろう鉄道</v>
          </cell>
        </row>
        <row r="18">
          <cell r="A18" t="str">
            <v>34</v>
          </cell>
          <cell r="B18" t="str">
            <v>名古屋ガイドウェイバス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7"/>
  <sheetViews>
    <sheetView tabSelected="1" zoomScaleNormal="100" workbookViewId="0"/>
  </sheetViews>
  <sheetFormatPr defaultRowHeight="11.25"/>
  <cols>
    <col min="1" max="1" width="9" style="2" bestFit="1" customWidth="1"/>
    <col min="2" max="2" width="18.875" style="2" bestFit="1" customWidth="1"/>
    <col min="3" max="3" width="22.25" style="2" bestFit="1" customWidth="1"/>
    <col min="4" max="4" width="10.5" style="2" bestFit="1" customWidth="1"/>
    <col min="5" max="16384" width="9" style="2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tr">
        <f>+VLOOKUP(D2,[1]事業者コード!$A:$B,2,FALSE)</f>
        <v>東海旅客鉄道</v>
      </c>
      <c r="C2" s="2" t="s">
        <v>5</v>
      </c>
      <c r="D2" s="2" t="s">
        <v>6</v>
      </c>
    </row>
    <row r="3" spans="1:4">
      <c r="A3" s="2" t="s">
        <v>7</v>
      </c>
      <c r="B3" s="2" t="str">
        <f>+VLOOKUP(D3,[1]事業者コード!$A:$B,2,FALSE)</f>
        <v>東海旅客鉄道</v>
      </c>
      <c r="C3" s="2" t="s">
        <v>8</v>
      </c>
      <c r="D3" s="2" t="s">
        <v>6</v>
      </c>
    </row>
    <row r="4" spans="1:4">
      <c r="A4" s="2" t="s">
        <v>9</v>
      </c>
      <c r="B4" s="2" t="str">
        <f>+VLOOKUP(D4,[1]事業者コード!$A:$B,2,FALSE)</f>
        <v>東海旅客鉄道</v>
      </c>
      <c r="C4" s="2" t="s">
        <v>10</v>
      </c>
      <c r="D4" s="2" t="s">
        <v>6</v>
      </c>
    </row>
    <row r="5" spans="1:4">
      <c r="A5" s="2" t="s">
        <v>11</v>
      </c>
      <c r="B5" s="2" t="str">
        <f>+VLOOKUP(D5,[1]事業者コード!$A:$B,2,FALSE)</f>
        <v>東海旅客鉄道</v>
      </c>
      <c r="C5" s="2" t="s">
        <v>12</v>
      </c>
      <c r="D5" s="2" t="s">
        <v>6</v>
      </c>
    </row>
    <row r="6" spans="1:4">
      <c r="A6" s="2" t="s">
        <v>13</v>
      </c>
      <c r="B6" s="2" t="str">
        <f>+VLOOKUP(D6,[1]事業者コード!$A:$B,2,FALSE)</f>
        <v>東海旅客鉄道</v>
      </c>
      <c r="C6" s="2" t="s">
        <v>14</v>
      </c>
      <c r="D6" s="2" t="s">
        <v>6</v>
      </c>
    </row>
    <row r="7" spans="1:4">
      <c r="A7" s="2" t="s">
        <v>15</v>
      </c>
      <c r="B7" s="2" t="str">
        <f>+VLOOKUP(D7,[1]事業者コード!$A:$B,2,FALSE)</f>
        <v>東海旅客鉄道</v>
      </c>
      <c r="C7" s="2" t="s">
        <v>16</v>
      </c>
      <c r="D7" s="2" t="s">
        <v>6</v>
      </c>
    </row>
    <row r="8" spans="1:4">
      <c r="A8" s="2" t="s">
        <v>17</v>
      </c>
      <c r="B8" s="2" t="str">
        <f>+VLOOKUP(D8,[1]事業者コード!$A:$B,2,FALSE)</f>
        <v>東海旅客鉄道</v>
      </c>
      <c r="C8" s="2" t="s">
        <v>18</v>
      </c>
      <c r="D8" s="2" t="s">
        <v>6</v>
      </c>
    </row>
    <row r="9" spans="1:4">
      <c r="A9" s="2" t="s">
        <v>19</v>
      </c>
      <c r="B9" s="2" t="str">
        <f>+VLOOKUP(D9,[1]事業者コード!$A:$B,2,FALSE)</f>
        <v>東海旅客鉄道</v>
      </c>
      <c r="C9" s="2" t="s">
        <v>20</v>
      </c>
      <c r="D9" s="2" t="s">
        <v>6</v>
      </c>
    </row>
    <row r="10" spans="1:4">
      <c r="A10" s="2" t="s">
        <v>21</v>
      </c>
      <c r="B10" s="2" t="str">
        <f>+VLOOKUP(D10,[1]事業者コード!$A:$B,2,FALSE)</f>
        <v>東海旅客鉄道</v>
      </c>
      <c r="C10" s="2" t="s">
        <v>22</v>
      </c>
      <c r="D10" s="2" t="s">
        <v>6</v>
      </c>
    </row>
    <row r="11" spans="1:4">
      <c r="A11" s="2" t="s">
        <v>23</v>
      </c>
      <c r="B11" s="2" t="str">
        <f>+VLOOKUP(D11,[1]事業者コード!$A:$B,2,FALSE)</f>
        <v>東海旅客鉄道</v>
      </c>
      <c r="C11" s="2" t="s">
        <v>24</v>
      </c>
      <c r="D11" s="2" t="s">
        <v>6</v>
      </c>
    </row>
    <row r="12" spans="1:4">
      <c r="A12" s="2" t="s">
        <v>25</v>
      </c>
      <c r="B12" s="2" t="str">
        <f>+VLOOKUP(D12,[1]事業者コード!$A:$B,2,FALSE)</f>
        <v>東海旅客鉄道</v>
      </c>
      <c r="C12" s="2" t="s">
        <v>26</v>
      </c>
      <c r="D12" s="2" t="s">
        <v>6</v>
      </c>
    </row>
    <row r="13" spans="1:4">
      <c r="A13" s="2" t="s">
        <v>27</v>
      </c>
      <c r="B13" s="2" t="str">
        <f>+VLOOKUP(D13,[1]事業者コード!$A:$B,2,FALSE)</f>
        <v>名古屋市交通局</v>
      </c>
      <c r="C13" s="2" t="s">
        <v>28</v>
      </c>
      <c r="D13" s="2" t="s">
        <v>29</v>
      </c>
    </row>
    <row r="14" spans="1:4">
      <c r="A14" s="2" t="s">
        <v>30</v>
      </c>
      <c r="B14" s="2" t="str">
        <f>+VLOOKUP(D14,[1]事業者コード!$A:$B,2,FALSE)</f>
        <v>名古屋市交通局</v>
      </c>
      <c r="C14" s="2" t="s">
        <v>31</v>
      </c>
      <c r="D14" s="2" t="s">
        <v>29</v>
      </c>
    </row>
    <row r="15" spans="1:4">
      <c r="A15" s="2" t="s">
        <v>32</v>
      </c>
      <c r="B15" s="2" t="str">
        <f>+VLOOKUP(D15,[1]事業者コード!$A:$B,2,FALSE)</f>
        <v>名古屋市交通局</v>
      </c>
      <c r="C15" s="2" t="s">
        <v>33</v>
      </c>
      <c r="D15" s="2" t="s">
        <v>29</v>
      </c>
    </row>
    <row r="16" spans="1:4">
      <c r="A16" s="2" t="s">
        <v>34</v>
      </c>
      <c r="B16" s="2" t="str">
        <f>+VLOOKUP(D16,[1]事業者コード!$A:$B,2,FALSE)</f>
        <v>名古屋市交通局</v>
      </c>
      <c r="C16" s="2" t="s">
        <v>35</v>
      </c>
      <c r="D16" s="2" t="s">
        <v>29</v>
      </c>
    </row>
    <row r="17" spans="1:4">
      <c r="A17" s="2" t="s">
        <v>36</v>
      </c>
      <c r="B17" s="2" t="str">
        <f>+VLOOKUP(D17,[1]事業者コード!$A:$B,2,FALSE)</f>
        <v>名古屋市交通局</v>
      </c>
      <c r="C17" s="2" t="s">
        <v>37</v>
      </c>
      <c r="D17" s="2" t="s">
        <v>29</v>
      </c>
    </row>
    <row r="18" spans="1:4">
      <c r="A18" s="2" t="s">
        <v>38</v>
      </c>
      <c r="B18" s="2" t="str">
        <f>+VLOOKUP(D18,[1]事業者コード!$A:$B,2,FALSE)</f>
        <v>名古屋市交通局</v>
      </c>
      <c r="C18" s="2" t="s">
        <v>39</v>
      </c>
      <c r="D18" s="2" t="s">
        <v>29</v>
      </c>
    </row>
    <row r="19" spans="1:4">
      <c r="A19" s="2" t="s">
        <v>40</v>
      </c>
      <c r="B19" s="2" t="str">
        <f>+VLOOKUP(D19,[1]事業者コード!$A:$B,2,FALSE)</f>
        <v>名古屋鉄道</v>
      </c>
      <c r="C19" s="2" t="s">
        <v>41</v>
      </c>
      <c r="D19" s="2" t="s">
        <v>42</v>
      </c>
    </row>
    <row r="20" spans="1:4">
      <c r="A20" s="2" t="s">
        <v>43</v>
      </c>
      <c r="B20" s="2" t="str">
        <f>+VLOOKUP(D20,[1]事業者コード!$A:$B,2,FALSE)</f>
        <v>名古屋鉄道</v>
      </c>
      <c r="C20" s="2" t="s">
        <v>44</v>
      </c>
      <c r="D20" s="2" t="s">
        <v>42</v>
      </c>
    </row>
    <row r="21" spans="1:4">
      <c r="A21" s="2" t="s">
        <v>45</v>
      </c>
      <c r="B21" s="2" t="str">
        <f>+VLOOKUP(D21,[1]事業者コード!$A:$B,2,FALSE)</f>
        <v>名古屋鉄道</v>
      </c>
      <c r="C21" s="2" t="s">
        <v>46</v>
      </c>
      <c r="D21" s="2" t="s">
        <v>42</v>
      </c>
    </row>
    <row r="22" spans="1:4">
      <c r="A22" s="2" t="s">
        <v>47</v>
      </c>
      <c r="B22" s="2" t="str">
        <f>+VLOOKUP(D22,[1]事業者コード!$A:$B,2,FALSE)</f>
        <v>名古屋鉄道</v>
      </c>
      <c r="C22" s="2" t="s">
        <v>48</v>
      </c>
      <c r="D22" s="2" t="s">
        <v>42</v>
      </c>
    </row>
    <row r="23" spans="1:4">
      <c r="A23" s="2" t="s">
        <v>49</v>
      </c>
      <c r="B23" s="2" t="str">
        <f>+VLOOKUP(D23,[1]事業者コード!$A:$B,2,FALSE)</f>
        <v>名古屋鉄道</v>
      </c>
      <c r="C23" s="2" t="s">
        <v>50</v>
      </c>
      <c r="D23" s="2" t="s">
        <v>42</v>
      </c>
    </row>
    <row r="24" spans="1:4">
      <c r="A24" s="2" t="s">
        <v>51</v>
      </c>
      <c r="B24" s="2" t="str">
        <f>+VLOOKUP(D24,[1]事業者コード!$A:$B,2,FALSE)</f>
        <v>名古屋鉄道</v>
      </c>
      <c r="C24" s="2" t="s">
        <v>52</v>
      </c>
      <c r="D24" s="2" t="s">
        <v>42</v>
      </c>
    </row>
    <row r="25" spans="1:4">
      <c r="A25" s="2" t="s">
        <v>53</v>
      </c>
      <c r="B25" s="2" t="str">
        <f>+VLOOKUP(D25,[1]事業者コード!$A:$B,2,FALSE)</f>
        <v>名古屋鉄道</v>
      </c>
      <c r="C25" s="2" t="s">
        <v>54</v>
      </c>
      <c r="D25" s="2" t="s">
        <v>42</v>
      </c>
    </row>
    <row r="26" spans="1:4">
      <c r="A26" s="2" t="s">
        <v>55</v>
      </c>
      <c r="B26" s="2" t="str">
        <f>+VLOOKUP(D26,[1]事業者コード!$A:$B,2,FALSE)</f>
        <v>名古屋鉄道</v>
      </c>
      <c r="C26" s="2" t="s">
        <v>56</v>
      </c>
      <c r="D26" s="2" t="s">
        <v>42</v>
      </c>
    </row>
    <row r="27" spans="1:4">
      <c r="A27" s="2" t="s">
        <v>57</v>
      </c>
      <c r="B27" s="2" t="str">
        <f>+VLOOKUP(D27,[1]事業者コード!$A:$B,2,FALSE)</f>
        <v>名古屋鉄道</v>
      </c>
      <c r="C27" s="2" t="s">
        <v>58</v>
      </c>
      <c r="D27" s="2" t="s">
        <v>42</v>
      </c>
    </row>
    <row r="28" spans="1:4">
      <c r="A28" s="2" t="s">
        <v>59</v>
      </c>
      <c r="B28" s="2" t="str">
        <f>+VLOOKUP(D28,[1]事業者コード!$A:$B,2,FALSE)</f>
        <v>名古屋鉄道</v>
      </c>
      <c r="C28" s="2" t="s">
        <v>60</v>
      </c>
      <c r="D28" s="2" t="s">
        <v>42</v>
      </c>
    </row>
    <row r="29" spans="1:4">
      <c r="A29" s="2" t="s">
        <v>61</v>
      </c>
      <c r="B29" s="2" t="str">
        <f>+VLOOKUP(D29,[1]事業者コード!$A:$B,2,FALSE)</f>
        <v>名古屋鉄道</v>
      </c>
      <c r="C29" s="2" t="s">
        <v>62</v>
      </c>
      <c r="D29" s="2" t="s">
        <v>42</v>
      </c>
    </row>
    <row r="30" spans="1:4">
      <c r="A30" s="2" t="s">
        <v>63</v>
      </c>
      <c r="B30" s="2" t="str">
        <f>+VLOOKUP(D30,[1]事業者コード!$A:$B,2,FALSE)</f>
        <v>名古屋鉄道</v>
      </c>
      <c r="C30" s="2" t="s">
        <v>64</v>
      </c>
      <c r="D30" s="2" t="s">
        <v>42</v>
      </c>
    </row>
    <row r="31" spans="1:4">
      <c r="A31" s="2" t="s">
        <v>65</v>
      </c>
      <c r="B31" s="2" t="str">
        <f>+VLOOKUP(D31,[1]事業者コード!$A:$B,2,FALSE)</f>
        <v>名古屋鉄道</v>
      </c>
      <c r="C31" s="2" t="s">
        <v>66</v>
      </c>
      <c r="D31" s="2" t="s">
        <v>42</v>
      </c>
    </row>
    <row r="32" spans="1:4">
      <c r="A32" s="2" t="s">
        <v>67</v>
      </c>
      <c r="B32" s="2" t="str">
        <f>+VLOOKUP(D32,[1]事業者コード!$A:$B,2,FALSE)</f>
        <v>名古屋鉄道</v>
      </c>
      <c r="C32" s="2" t="s">
        <v>68</v>
      </c>
      <c r="D32" s="2" t="s">
        <v>42</v>
      </c>
    </row>
    <row r="33" spans="1:4">
      <c r="A33" s="2" t="s">
        <v>69</v>
      </c>
      <c r="B33" s="2" t="str">
        <f>+VLOOKUP(D33,[1]事業者コード!$A:$B,2,FALSE)</f>
        <v>名古屋鉄道</v>
      </c>
      <c r="C33" s="2" t="s">
        <v>70</v>
      </c>
      <c r="D33" s="2" t="s">
        <v>42</v>
      </c>
    </row>
    <row r="34" spans="1:4">
      <c r="A34" s="2" t="s">
        <v>71</v>
      </c>
      <c r="B34" s="2" t="str">
        <f>+VLOOKUP(D34,[1]事業者コード!$A:$B,2,FALSE)</f>
        <v>名古屋鉄道</v>
      </c>
      <c r="C34" s="2" t="s">
        <v>72</v>
      </c>
      <c r="D34" s="2" t="s">
        <v>42</v>
      </c>
    </row>
    <row r="35" spans="1:4">
      <c r="A35" s="2" t="s">
        <v>73</v>
      </c>
      <c r="B35" s="2" t="str">
        <f>+VLOOKUP(D35,[1]事業者コード!$A:$B,2,FALSE)</f>
        <v>名古屋鉄道</v>
      </c>
      <c r="C35" s="2" t="s">
        <v>74</v>
      </c>
      <c r="D35" s="2" t="s">
        <v>42</v>
      </c>
    </row>
    <row r="36" spans="1:4">
      <c r="A36" s="2" t="s">
        <v>75</v>
      </c>
      <c r="B36" s="2" t="str">
        <f>+VLOOKUP(D36,[1]事業者コード!$A:$B,2,FALSE)</f>
        <v>名古屋鉄道</v>
      </c>
      <c r="C36" s="2" t="s">
        <v>76</v>
      </c>
      <c r="D36" s="2" t="s">
        <v>42</v>
      </c>
    </row>
    <row r="37" spans="1:4">
      <c r="A37" s="2" t="s">
        <v>77</v>
      </c>
      <c r="B37" s="2" t="str">
        <f>+VLOOKUP(D37,[1]事業者コード!$A:$B,2,FALSE)</f>
        <v>名古屋鉄道</v>
      </c>
      <c r="C37" s="2" t="s">
        <v>78</v>
      </c>
      <c r="D37" s="2" t="s">
        <v>42</v>
      </c>
    </row>
    <row r="38" spans="1:4">
      <c r="A38" s="2" t="s">
        <v>79</v>
      </c>
      <c r="B38" s="2" t="str">
        <f>+VLOOKUP(D38,[1]事業者コード!$A:$B,2,FALSE)</f>
        <v>名古屋鉄道</v>
      </c>
      <c r="C38" s="2" t="s">
        <v>80</v>
      </c>
      <c r="D38" s="2" t="s">
        <v>42</v>
      </c>
    </row>
    <row r="39" spans="1:4">
      <c r="A39" s="2" t="s">
        <v>81</v>
      </c>
      <c r="B39" s="2" t="str">
        <f>+VLOOKUP(D39,[1]事業者コード!$A:$B,2,FALSE)</f>
        <v>近畿日本鉄道</v>
      </c>
      <c r="C39" s="2" t="s">
        <v>82</v>
      </c>
      <c r="D39" s="2" t="s">
        <v>83</v>
      </c>
    </row>
    <row r="40" spans="1:4">
      <c r="A40" s="2" t="s">
        <v>84</v>
      </c>
      <c r="B40" s="2" t="str">
        <f>+VLOOKUP(D40,[1]事業者コード!$A:$B,2,FALSE)</f>
        <v>近畿日本鉄道</v>
      </c>
      <c r="C40" s="2" t="s">
        <v>85</v>
      </c>
      <c r="D40" s="2" t="s">
        <v>83</v>
      </c>
    </row>
    <row r="41" spans="1:4">
      <c r="A41" s="2" t="s">
        <v>86</v>
      </c>
      <c r="B41" s="2" t="str">
        <f>+VLOOKUP(D41,[1]事業者コード!$A:$B,2,FALSE)</f>
        <v>近畿日本鉄道</v>
      </c>
      <c r="C41" s="2" t="s">
        <v>87</v>
      </c>
      <c r="D41" s="2" t="s">
        <v>83</v>
      </c>
    </row>
    <row r="42" spans="1:4">
      <c r="A42" s="2" t="s">
        <v>88</v>
      </c>
      <c r="B42" s="2" t="str">
        <f>+VLOOKUP(D42,[1]事業者コード!$A:$B,2,FALSE)</f>
        <v>三岐鉄道</v>
      </c>
      <c r="C42" s="2" t="s">
        <v>89</v>
      </c>
      <c r="D42" s="2" t="s">
        <v>90</v>
      </c>
    </row>
    <row r="43" spans="1:4">
      <c r="A43" s="2" t="s">
        <v>91</v>
      </c>
      <c r="B43" s="2" t="str">
        <f>+VLOOKUP(D43,[1]事業者コード!$A:$B,2,FALSE)</f>
        <v>三岐鉄道</v>
      </c>
      <c r="C43" s="2" t="s">
        <v>92</v>
      </c>
      <c r="D43" s="2" t="s">
        <v>90</v>
      </c>
    </row>
    <row r="44" spans="1:4">
      <c r="A44" s="2" t="s">
        <v>93</v>
      </c>
      <c r="B44" s="2" t="str">
        <f>+VLOOKUP(D44,[1]事業者コード!$A:$B,2,FALSE)</f>
        <v>豊橋鉄道</v>
      </c>
      <c r="C44" s="2" t="s">
        <v>94</v>
      </c>
      <c r="D44" s="2" t="s">
        <v>95</v>
      </c>
    </row>
    <row r="45" spans="1:4">
      <c r="A45" s="2" t="s">
        <v>96</v>
      </c>
      <c r="B45" s="2" t="str">
        <f>+VLOOKUP(D45,[1]事業者コード!$A:$B,2,FALSE)</f>
        <v>豊橋鉄道</v>
      </c>
      <c r="C45" s="2" t="s">
        <v>97</v>
      </c>
      <c r="D45" s="2" t="s">
        <v>95</v>
      </c>
    </row>
    <row r="46" spans="1:4">
      <c r="A46" s="2" t="s">
        <v>98</v>
      </c>
      <c r="B46" s="2" t="str">
        <f>+VLOOKUP(D46,[1]事業者コード!$A:$B,2,FALSE)</f>
        <v>樽見鉄道</v>
      </c>
      <c r="C46" s="2" t="s">
        <v>99</v>
      </c>
      <c r="D46" s="2" t="s">
        <v>100</v>
      </c>
    </row>
    <row r="47" spans="1:4">
      <c r="A47" s="2" t="s">
        <v>101</v>
      </c>
      <c r="B47" s="2" t="str">
        <f>+VLOOKUP(D47,[1]事業者コード!$A:$B,2,FALSE)</f>
        <v>長良川鉄道</v>
      </c>
      <c r="C47" s="2" t="s">
        <v>102</v>
      </c>
      <c r="D47" s="2" t="s">
        <v>103</v>
      </c>
    </row>
    <row r="48" spans="1:4">
      <c r="A48" s="2" t="s">
        <v>104</v>
      </c>
      <c r="B48" s="2" t="str">
        <f>+VLOOKUP(D48,[1]事業者コード!$A:$B,2,FALSE)</f>
        <v>愛知環状鉄道</v>
      </c>
      <c r="C48" s="2" t="s">
        <v>105</v>
      </c>
      <c r="D48" s="2" t="s">
        <v>106</v>
      </c>
    </row>
    <row r="49" spans="1:4">
      <c r="A49" s="2" t="s">
        <v>107</v>
      </c>
      <c r="B49" s="2" t="str">
        <f>+VLOOKUP(D49,[1]事業者コード!$A:$B,2,FALSE)</f>
        <v>伊勢鉄道</v>
      </c>
      <c r="C49" s="2" t="s">
        <v>108</v>
      </c>
      <c r="D49" s="2" t="s">
        <v>109</v>
      </c>
    </row>
    <row r="50" spans="1:4">
      <c r="A50" s="2" t="s">
        <v>110</v>
      </c>
      <c r="B50" s="2" t="str">
        <f>+VLOOKUP(D50,[1]事業者コード!$A:$B,2,FALSE)</f>
        <v>明知鉄道</v>
      </c>
      <c r="C50" s="2" t="s">
        <v>111</v>
      </c>
      <c r="D50" s="2" t="s">
        <v>112</v>
      </c>
    </row>
    <row r="51" spans="1:4">
      <c r="A51" s="2" t="s">
        <v>113</v>
      </c>
      <c r="B51" s="2" t="str">
        <f>+VLOOKUP(D51,[1]事業者コード!$A:$B,2,FALSE)</f>
        <v>東海交通事業</v>
      </c>
      <c r="C51" s="2" t="s">
        <v>114</v>
      </c>
      <c r="D51" s="2" t="s">
        <v>115</v>
      </c>
    </row>
    <row r="52" spans="1:4">
      <c r="A52" s="2" t="s">
        <v>116</v>
      </c>
      <c r="B52" s="2" t="str">
        <f>+VLOOKUP(D52,[1]事業者コード!$A:$B,2,FALSE)</f>
        <v>名古屋臨海高速鉄道</v>
      </c>
      <c r="C52" s="2" t="s">
        <v>117</v>
      </c>
      <c r="D52" s="2" t="s">
        <v>118</v>
      </c>
    </row>
    <row r="53" spans="1:4">
      <c r="A53" s="2" t="s">
        <v>119</v>
      </c>
      <c r="B53" s="2" t="str">
        <f>+VLOOKUP(D53,[1]事業者コード!$A:$B,2,FALSE)</f>
        <v>愛知高速交通</v>
      </c>
      <c r="C53" s="2" t="s">
        <v>120</v>
      </c>
      <c r="D53" s="2" t="s">
        <v>121</v>
      </c>
    </row>
    <row r="54" spans="1:4">
      <c r="A54" s="2" t="s">
        <v>122</v>
      </c>
      <c r="B54" s="2" t="str">
        <f>+VLOOKUP(D54,[1]事業者コード!$A:$B,2,FALSE)</f>
        <v>養老鉄道</v>
      </c>
      <c r="C54" s="2" t="s">
        <v>123</v>
      </c>
      <c r="D54" s="2" t="s">
        <v>124</v>
      </c>
    </row>
    <row r="55" spans="1:4">
      <c r="A55" s="2" t="s">
        <v>125</v>
      </c>
      <c r="B55" s="2" t="str">
        <f>+VLOOKUP(D55,[1]事業者コード!$A:$B,2,FALSE)</f>
        <v>四日市あすなろう鉄道</v>
      </c>
      <c r="C55" s="2" t="s">
        <v>126</v>
      </c>
      <c r="D55" s="2" t="s">
        <v>127</v>
      </c>
    </row>
    <row r="56" spans="1:4">
      <c r="A56" s="2" t="s">
        <v>128</v>
      </c>
      <c r="B56" s="2" t="str">
        <f>+VLOOKUP(D56,[1]事業者コード!$A:$B,2,FALSE)</f>
        <v>四日市あすなろう鉄道</v>
      </c>
      <c r="C56" s="2" t="s">
        <v>129</v>
      </c>
      <c r="D56" s="2" t="s">
        <v>127</v>
      </c>
    </row>
    <row r="57" spans="1:4">
      <c r="A57" s="2" t="s">
        <v>130</v>
      </c>
      <c r="B57" s="2" t="str">
        <f>+VLOOKUP(D57,[1]事業者コード!$A:$B,2,FALSE)</f>
        <v>名古屋ガイドウェイバス</v>
      </c>
      <c r="C57" s="2" t="s">
        <v>131</v>
      </c>
      <c r="D57" s="2" t="s">
        <v>132</v>
      </c>
    </row>
  </sheetData>
  <phoneticPr fontId="3"/>
  <pageMargins left="0.7" right="0.7" top="0.75" bottom="0.75" header="0.3" footer="0.3"/>
  <pageSetup paperSize="9" scale="7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路線コード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f_shiraki</dc:creator>
  <cp:lastModifiedBy>f_shiraki</cp:lastModifiedBy>
  <dcterms:created xsi:type="dcterms:W3CDTF">2017-03-30T06:02:13Z</dcterms:created>
  <dcterms:modified xsi:type="dcterms:W3CDTF">2017-03-30T06:02:25Z</dcterms:modified>
</cp:coreProperties>
</file>